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false"/>
  <bookViews>
    <workbookView activeTab="0" autoFilterDateGrouping="true" firstSheet="0" minimized="false" showHorizontalScroll="true" showSheetTabs="true" showVerticalScroll="true" tabRatio="600" visibility="visible"/>
  </bookViews>
  <sheets>
    <sheet name="Instructions" sheetId="1" r:id="rId4"/>
    <sheet name="Responses" sheetId="2" r:id="rId5"/>
  </sheets>
  <definedNames/>
  <calcPr calcId="999999" calcMode="auto" calcCompleted="0" fullCalcOnLoad="1" forceFullCalc="1"/>
</workbook>
</file>

<file path=xl/sharedStrings.xml><?xml version="1.0" encoding="utf-8"?>
<sst xmlns="http://schemas.openxmlformats.org/spreadsheetml/2006/main" uniqueCount="63">
  <si>
    <t>5ec1cbbe6782b36b84096e4b6c8c557a36d071a3dadbcaa70e748b4ff8f53e606426a40755d92f78e5c8fc4a8f379694a0d46c5632d4826d3fd5c287c34fcf19iYJwQ6lupPUaihPdVrLGViFPUFxWJbJHuQPKXKiQiLlAF27imDN7V7mm5W+vS5Qj</t>
  </si>
  <si>
    <t>Appendix B - Price, Schedule of Plans (BT-68EV)</t>
  </si>
  <si>
    <t>Please provide pricing or no bid for the listed Schedule of Plans and all funding years. This pricing shall include all inclusive/one complete cost including any labor, overhead, revisions and plan/report delivery. No additional charges will be accepted outside the flat rate. 
The awarded Vendor shall provide two (2) copies of the SWCAP with appropriate narrative descriptions and two (2) copies of each agency indirect cost rate proposal and negotiation agreements for each agency. Deliverables in an electronic format can be substituted for one (1) of the hard copy deliverables.</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</si>
  <si>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</si>
  <si>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Support@GoBonfire.com.</t>
  </si>
  <si>
    <t>Responses</t>
  </si>
  <si>
    <t>Numeric</t>
  </si>
  <si>
    <t>Status</t>
  </si>
  <si>
    <t>Bid/No Bid Decision</t>
  </si>
  <si>
    <t>#</t>
  </si>
  <si>
    <t>Schedule of Plans</t>
  </si>
  <si>
    <t>FY2025</t>
  </si>
  <si>
    <t>FY2026</t>
  </si>
  <si>
    <t>FY2027</t>
  </si>
  <si>
    <t>FY2028</t>
  </si>
  <si>
    <t>FY2029</t>
  </si>
  <si>
    <t>Total Price including all FYs</t>
  </si>
  <si>
    <t>Helper:ResponseStatus</t>
  </si>
  <si>
    <t>BidTableItem:BidTableItemID</t>
  </si>
  <si>
    <t>BidTableItemResponse:IsBidding</t>
  </si>
  <si>
    <t>Helper:BidTableBasketOrderWithItemOrder</t>
  </si>
  <si>
    <t>BidTableItem:ItemName</t>
  </si>
  <si>
    <t>BidTableItemResponse:282085</t>
  </si>
  <si>
    <t>BidTableItemResponse:281338</t>
  </si>
  <si>
    <t>BidTableItemResponse:282088</t>
  </si>
  <si>
    <t>BidTableItemResponse:282089</t>
  </si>
  <si>
    <t>BidTableItemResponse:282090</t>
  </si>
  <si>
    <t>BidTableFormula:143216</t>
  </si>
  <si>
    <t>No Bid</t>
  </si>
  <si>
    <t>#0-1</t>
  </si>
  <si>
    <t xml:space="preserve">
Statewide Indirect Cost Allocation Plan (SWCAP) and Negotiation of Fixed Costs and Rates
</t>
  </si>
  <si>
    <t>#0-2</t>
  </si>
  <si>
    <t xml:space="preserve">
Section II Rates for Auditor and Personnel
</t>
  </si>
  <si>
    <t>#0-3</t>
  </si>
  <si>
    <t xml:space="preserve">
Section II Reporting – Balance Sheets, Income Statements, A-87 Cash Balance
</t>
  </si>
  <si>
    <t>#0-4</t>
  </si>
  <si>
    <t xml:space="preserve">
Department of Labor Indirect Cost Plan
</t>
  </si>
  <si>
    <t>#0-5</t>
  </si>
  <si>
    <t xml:space="preserve">
Department of Health &amp; Social Services Indirect Cost Plan
</t>
  </si>
  <si>
    <t>#0-6</t>
  </si>
  <si>
    <t xml:space="preserve">
Department of Natural Resources &amp; Environmental Control Indirect Cost Plan
</t>
  </si>
  <si>
    <t>#0-7</t>
  </si>
  <si>
    <t xml:space="preserve">
a. DNREC Superfund Project Rates
</t>
  </si>
  <si>
    <t>#0-8</t>
  </si>
  <si>
    <t xml:space="preserve">
b. DNREC Fish and Wildlife Plan
</t>
  </si>
  <si>
    <t>#0-9</t>
  </si>
  <si>
    <t xml:space="preserve">
Department of Children, Youth, and Their Families Indirect Cost Plan
</t>
  </si>
  <si>
    <t>#0-10</t>
  </si>
  <si>
    <t xml:space="preserve">
Department of Agriculture Indirect Cost Plan
</t>
  </si>
  <si>
    <t>#0-11</t>
  </si>
  <si>
    <t xml:space="preserve">
Department of Education
</t>
  </si>
  <si>
    <t>#0-12</t>
  </si>
  <si>
    <t xml:space="preserve">
Department of Justice, Family Court Indirect Cost Plan
</t>
  </si>
  <si>
    <t>#0-13</t>
  </si>
  <si>
    <t xml:space="preserve">
a. Update to indirect cost plan and rate proposal and Administrative Office of the Courts
</t>
  </si>
  <si>
    <t>#0-14</t>
  </si>
  <si>
    <t xml:space="preserve">
Department of Justice
</t>
  </si>
  <si>
    <t>#0-15</t>
  </si>
  <si>
    <t xml:space="preserve">
Department of Safety and Homeland Security
</t>
  </si>
  <si>
    <t>#0-16</t>
  </si>
  <si>
    <t xml:space="preserve">
Department of Technology and Information
</t>
  </si>
  <si>
    <t>Basket Total</t>
  </si>
  <si>
    <t>Grand Total</t>
  </si>
</sst>
</file>

<file path=xl/styles.xml><?xml version="1.0" encoding="utf-8"?>
<styleSheet xmlns="http://schemas.openxmlformats.org/spreadsheetml/2006/main" xml:space="preserve">
  <numFmts count="1">
    <numFmt numFmtId="164" formatCode="[$$ ]#,##0.00_-"/>
  </numFmts>
  <fonts count="8">
    <font>
      <b val="0"/>
      <i val="0"/>
      <strike val="0"/>
      <u val="none"/>
      <sz val="12"/>
      <color rgb="FF000000"/>
      <name val="Arial"/>
    </font>
    <font>
      <b val="1"/>
      <i val="0"/>
      <strike val="0"/>
      <u val="none"/>
      <sz val="22"/>
      <color rgb="40404040"/>
      <name val="Arial"/>
    </font>
    <font>
      <b val="1"/>
      <i val="0"/>
      <strike val="0"/>
      <u val="none"/>
      <sz val="14"/>
      <color rgb="40404040"/>
      <name val="Arial"/>
    </font>
    <font>
      <b val="1"/>
      <i val="0"/>
      <strike val="0"/>
      <u val="none"/>
      <sz val="12"/>
      <color rgb="FF000000"/>
      <name val="Arial"/>
    </font>
    <font>
      <b val="1"/>
      <i val="0"/>
      <strike val="0"/>
      <u val="none"/>
      <sz val="12"/>
      <color rgb="FFFFFFFF"/>
      <name val="Arial"/>
    </font>
    <font>
      <b val="1"/>
      <i val="0"/>
      <strike val="0"/>
      <u val="none"/>
      <sz val="12"/>
      <color rgb="ff548ba1"/>
      <name val="Arial"/>
    </font>
    <font>
      <b val="1"/>
      <i val="0"/>
      <strike val="0"/>
      <u val="none"/>
      <sz val="16"/>
      <color rgb="FF000000"/>
      <name val="Arial"/>
    </font>
    <font>
      <b val="1"/>
      <i val="0"/>
      <strike val="0"/>
      <u val="none"/>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2f2f2f2"/>
        <bgColor rgb="FF000000"/>
      </patternFill>
    </fill>
    <fill>
      <patternFill patternType="solid">
        <fgColor rgb="ff5fadcf"/>
        <bgColor rgb="FF000000"/>
      </patternFill>
    </fill>
    <fill>
      <patternFill patternType="solid">
        <fgColor rgb="ff548ba1"/>
        <bgColor rgb="FF000000"/>
      </patternFill>
    </fill>
    <fill>
      <patternFill patternType="solid">
        <fgColor rgb="b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bfbfbfbf"/>
      </left>
      <right style="thin">
        <color rgb="bfbfbfbf"/>
      </right>
      <top style="thin">
        <color rgb="bfbfbfbf"/>
      </top>
      <bottom style="thin">
        <color rgb="bfbfbfbf"/>
      </bottom>
      <diagonal/>
    </border>
  </borders>
  <cellStyleXfs count="1">
    <xf numFmtId="0" fontId="0" fillId="0" borderId="0"/>
  </cellStyleXfs>
  <cellXfs count="19">
    <xf xfId="0" fontId="0" numFmtId="0" fillId="2" borderId="0" applyFont="0" applyNumberFormat="0" applyFill="0" applyBorder="0" applyAlignment="0" applyProtection="true">
      <protection locked="false"/>
    </xf>
    <xf xfId="0" fontId="0" numFmtId="0" fillId="2" borderId="0" applyFont="0" applyNumberFormat="0" applyFill="0" applyBorder="0" applyAlignment="0"/>
    <xf xfId="0" fontId="1" numFmtId="0" fillId="2" borderId="0" applyFont="1" applyNumberFormat="0" applyFill="0" applyBorder="0" applyAlignment="1">
      <alignment horizontal="left" vertical="center" textRotation="0" wrapText="true" shrinkToFit="false"/>
    </xf>
    <xf xfId="0" fontId="2" numFmtId="0" fillId="2" borderId="0" applyFont="1" applyNumberFormat="0" applyFill="0" applyBorder="0" applyAlignment="1">
      <alignment horizontal="left" vertical="center" textRotation="0" wrapText="true" shrinkToFit="false"/>
    </xf>
    <xf xfId="0" fontId="1" numFmtId="0" fillId="2" borderId="0" applyFont="1" applyNumberFormat="0" applyFill="0" applyBorder="0" applyAlignment="1">
      <alignment horizontal="left" vertical="center" textRotation="0" wrapText="false" shrinkToFit="false"/>
    </xf>
    <xf xfId="0" fontId="0" numFmtId="0" fillId="3" borderId="0" applyFont="0" applyNumberFormat="0" applyFill="1" applyBorder="0" applyAlignment="1">
      <alignment vertical="center" textRotation="0" wrapText="true" shrinkToFit="false"/>
    </xf>
    <xf xfId="0" fontId="3" numFmtId="0" fillId="2" borderId="0" applyFont="1" applyNumberFormat="0" applyFill="0" applyBorder="0" applyAlignment="1">
      <alignment horizontal="center" vertical="center" textRotation="0" wrapText="true" shrinkToFit="false"/>
    </xf>
    <xf xfId="0" fontId="4" numFmtId="0" fillId="4" borderId="0" applyFont="1" applyNumberFormat="0" applyFill="1" applyBorder="0" applyAlignment="1">
      <alignment horizontal="center" vertical="center" textRotation="0" wrapText="true" shrinkToFit="false"/>
    </xf>
    <xf xfId="0" fontId="0" numFmtId="0" fillId="2" borderId="0" applyFont="0" applyNumberFormat="0" applyFill="0" applyBorder="0" applyAlignment="1">
      <alignment horizontal="center" vertical="center" textRotation="0" wrapText="true" shrinkToFit="false"/>
    </xf>
    <xf xfId="0" fontId="4" numFmtId="0" fillId="5" borderId="0" applyFont="1" applyNumberFormat="0" applyFill="1" applyBorder="0" applyAlignment="1">
      <alignment horizontal="center" vertical="center" textRotation="0" wrapText="true" shrinkToFit="false"/>
    </xf>
    <xf xfId="0" fontId="5" numFmtId="0" fillId="2" borderId="1" applyFont="1" applyNumberFormat="0" applyFill="0" applyBorder="1" applyAlignment="1">
      <alignment horizontal="center" vertical="center" textRotation="0" wrapText="true" shrinkToFit="false"/>
    </xf>
    <xf xfId="0" fontId="3" numFmtId="0" fillId="3" borderId="2" applyFont="1"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6" numFmtId="0" fillId="3" borderId="2" applyFont="1" applyNumberFormat="0" applyFill="1" applyBorder="1" applyAlignment="1" applyProtection="true">
      <alignment horizontal="center" vertical="center" textRotation="0" wrapText="false" shrinkToFit="false"/>
      <protection locked="false"/>
    </xf>
    <xf xfId="0" fontId="7" numFmtId="0" fillId="3" borderId="2" applyFont="1" applyNumberFormat="0" applyFill="1" applyBorder="1" applyAlignment="1">
      <alignment horizontal="center" vertical="center" textRotation="0" wrapText="true" shrinkToFit="false"/>
    </xf>
    <xf xfId="0" fontId="0" numFmtId="164" fillId="3" borderId="2" applyFont="0" applyNumberFormat="1" applyFill="1" applyBorder="1" applyAlignment="1" applyProtection="true">
      <alignment horizontal="center" vertical="center" textRotation="0" wrapText="true" shrinkToFit="false"/>
      <protection locked="false"/>
    </xf>
    <xf xfId="0" fontId="0" numFmtId="164" fillId="3" borderId="2" applyFont="0" applyNumberFormat="1" applyFill="1" applyBorder="1" applyAlignment="1">
      <alignment horizontal="center" vertical="center" textRotation="0" wrapText="true" shrinkToFit="false"/>
    </xf>
    <xf xfId="0" fontId="3" numFmtId="0" fillId="6" borderId="0" applyFont="1" applyNumberFormat="0" applyFill="1" applyBorder="0" applyAlignment="1">
      <alignment horizontal="center" vertical="center" textRotation="0" wrapText="true" shrinkToFit="false"/>
    </xf>
    <xf xfId="0" fontId="3" numFmtId="164" fillId="6" borderId="0" applyFont="1" applyNumberFormat="1" applyFill="1" applyBorder="0" applyAlignment="1">
      <alignment horizontal="center" vertical="center" textRotation="0" wrapText="true" shrinkToFit="false"/>
    </xf>
  </cellXfs>
  <cellStyles count="1">
    <cellStyle name="Normal" xfId="0" builtinId="0"/>
  </cellStyles>
  <dxfs count="69">
    <dxf>
      <font>
        <b val="1"/>
        <color rgb="ff9C0006"/>
      </font>
      <fill>
        <patternFill patternType="solid">
          <fgColor rgb="fff7c6ce"/>
          <bgColor rgb="fff7c6ce"/>
        </patternFill>
      </fill>
      <border/>
    </dxf>
    <dxf>
      <font>
        <b val="1"/>
        <color rgb="ff003300"/>
      </font>
      <fill>
        <patternFill patternType="solid">
          <fgColor rgb="ffc5efce"/>
          <bgColor rgb="ffc5efce"/>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e402ffaf05c22ee7e0df9d80110df65.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1" name="Delaware Office of Management and Budget - Government Support Services_Logo" descr="Delaware Office of Management and Budget - Government Support Service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Z702"/>
  <sheetViews>
    <sheetView tabSelected="1" workbookViewId="0" showGridLines="true" showRowColHeaders="0">
      <selection activeCell="B14" sqref="B14:E14"/>
    </sheetView>
  </sheetViews>
  <sheetFormatPr defaultRowHeight="14.4" outlineLevelRow="0" outlineLevelCol="0"/>
  <cols>
    <col min="2" max="2" width="25" customWidth="true" style="0"/>
    <col min="3" max="3" width="25" customWidth="true" style="0"/>
    <col min="4" max="4" width="25" customWidth="true" style="0"/>
    <col min="5" max="5" width="25" customWidth="true" style="0"/>
    <col min="702" max="702" width="9.10" hidden="true" style="0"/>
  </cols>
  <sheetData>
    <row r="2" spans="1:702" customHeight="1" ht="80">
      <c r="B2"/>
    </row>
    <row r="8" spans="1:702" customHeight="1" ht="32">
      <c r="B8" s="2" t="s">
        <v>1</v>
      </c>
    </row>
    <row r="10" spans="1:702" customHeight="1" ht="144">
      <c r="B10" s="3" t="s">
        <v>2</v>
      </c>
    </row>
    <row r="12" spans="1:702">
      <c r="B12" s="4" t="s">
        <v>3</v>
      </c>
    </row>
    <row r="14" spans="1:702" customHeight="1" ht="400">
      <c r="B14" s="5" t="s">
        <v>4</v>
      </c>
      <c r="C14" s="5"/>
      <c r="D14" s="5"/>
      <c r="E14" s="5"/>
    </row>
    <row r="702" spans="1:702">
      <c r="ZZ702" s="1" t="s">
        <v>0</v>
      </c>
    </row>
  </sheetData>
  <sheetProtection password="E36C" sheet="1" objects="1" scenarios="1" formatCells="1" formatColumns="1" formatRows="1" insertColumns="1" insertRows="1" insertHyperlinks="0" deleteColumns="1" deleteRows="1" sort="1" autoFilter="1" pivotTables="1" selectLockedCells="0" selectUnlockedCells="0"/>
  <mergeCells>
    <mergeCell ref="B8:E8"/>
    <mergeCell ref="B10:E10"/>
    <mergeCell ref="B14:E14"/>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25"/>
  <sheetViews>
    <sheetView tabSelected="0" workbookViewId="0" showGridLines="true" showRowColHeaders="1">
      <pane xSplit="6" ySplit="5" topLeftCell="G6" activePane="bottomRight" state="frozen"/>
      <selection pane="topRight"/>
      <selection pane="bottomLeft"/>
      <selection pane="bottomRight" activeCell="L25" sqref="L25"/>
    </sheetView>
  </sheetViews>
  <sheetFormatPr defaultRowHeight="14.4" outlineLevelRow="0" outlineLevelCol="0"/>
  <cols>
    <col min="2" max="2" width="30" customWidth="true" style="0"/>
    <col min="3" max="3" width="5" hidden="true" customWidth="true" style="0"/>
    <col min="4" max="4" width="10" customWidth="true" style="0"/>
    <col min="5" max="5" width="10" customWidth="true" style="0"/>
    <col min="6" max="6" width="50" customWidth="true" style="0"/>
    <col min="7" max="7" width="15" customWidth="true" style="0"/>
    <col min="8" max="8" width="15" customWidth="true" style="0"/>
    <col min="9" max="9" width="15" customWidth="true" style="0"/>
    <col min="10" max="10" width="15" customWidth="true" style="0"/>
    <col min="11" max="11" width="15" customWidth="true" style="0"/>
    <col min="12" max="12" width="15" customWidth="true" style="0"/>
  </cols>
  <sheetData>
    <row r="2" spans="1:12">
      <c r="B2" s="4" t="s">
        <v>5</v>
      </c>
    </row>
    <row r="3" spans="1:12" customHeight="1" ht="32">
      <c r="B3" s="6" t="str">
        <f>IF((COUNTIF(B7:B24, "Error*") + COUNTIF(G3:K3, "Error*")) &gt; 0, "Error: Check cell(s)" &amp;IF(COUNTIF(B7:B24, "Error*") &gt; 0, (" " &amp; ADDRESS(7 + MATCH("Error*", B7:B24, 0) - 1, COLUMN(), 4)), "") &amp; IF(COUNTIF(G3:K3, "Error*") &gt; 0, (" " &amp; ADDRESS(ROW(), 7 + MATCH("Error*", G3:K3, 0) - 1, 4)), ""), "Success: All data is valid!")</f>
        <v>0</v>
      </c>
      <c r="C3" s="8"/>
      <c r="D3" s="8"/>
      <c r="E3" s="8"/>
      <c r="F3" s="8"/>
      <c r="G3" s="8" t="str">
        <f>IFERROR("Error: Cell " &amp; ADDRESS((7 + MATCH(FALSE, INDEX(NOT(NOT(ISNUMBER(G7:G24)) * NOT(ISBLANK(G7:G24))), 0), 0) - 1), COLUMN(), 4) &amp; " must be Numeric", "")</f>
        <v>0</v>
      </c>
      <c r="H3" s="8" t="str">
        <f>IFERROR("Error: Cell " &amp; ADDRESS((7 + MATCH(FALSE, INDEX(NOT(NOT(ISNUMBER(H7:H24)) * NOT(ISBLANK(H7:H24))), 0), 0) - 1), COLUMN(), 4) &amp; " must be Numeric", "")</f>
        <v>0</v>
      </c>
      <c r="I3" s="8" t="str">
        <f>IFERROR("Error: Cell " &amp; ADDRESS((7 + MATCH(FALSE, INDEX(NOT(NOT(ISNUMBER(I7:I24)) * NOT(ISBLANK(I7:I24))), 0), 0) - 1), COLUMN(), 4) &amp; " must be Numeric", "")</f>
        <v>0</v>
      </c>
      <c r="J3" s="8" t="str">
        <f>IFERROR("Error: Cell " &amp; ADDRESS((7 + MATCH(FALSE, INDEX(NOT(NOT(ISNUMBER(J7:J24)) * NOT(ISBLANK(J7:J24))), 0), 0) - 1), COLUMN(), 4) &amp; " must be Numeric", "")</f>
        <v>0</v>
      </c>
      <c r="K3" s="8" t="str">
        <f>IFERROR("Error: Cell " &amp; ADDRESS((7 + MATCH(FALSE, INDEX(NOT(NOT(ISNUMBER(K7:K24)) * NOT(ISBLANK(K7:K24))), 0), 0) - 1), COLUMN(), 4) &amp; " must be Numeric", "")</f>
        <v>0</v>
      </c>
      <c r="L3" s="8"/>
    </row>
    <row r="4" spans="1:12" customHeight="1" ht="25">
      <c r="B4" s="1"/>
      <c r="C4" s="1"/>
      <c r="D4" s="1"/>
      <c r="E4" s="1"/>
      <c r="F4" s="1"/>
      <c r="G4" s="10" t="s">
        <v>6</v>
      </c>
      <c r="H4" s="10" t="s">
        <v>6</v>
      </c>
      <c r="I4" s="10" t="s">
        <v>6</v>
      </c>
      <c r="J4" s="10" t="s">
        <v>6</v>
      </c>
      <c r="K4" s="10" t="s">
        <v>6</v>
      </c>
      <c r="L4" s="1"/>
    </row>
    <row r="5" spans="1:12" customHeight="1" ht="40">
      <c r="B5" s="7" t="s">
        <v>7</v>
      </c>
      <c r="C5" s="7"/>
      <c r="D5" s="9" t="s">
        <v>8</v>
      </c>
      <c r="E5" s="7" t="s">
        <v>9</v>
      </c>
      <c r="F5" s="7" t="s">
        <v>10</v>
      </c>
      <c r="G5" s="9" t="s">
        <v>11</v>
      </c>
      <c r="H5" s="9" t="s">
        <v>12</v>
      </c>
      <c r="I5" s="9" t="s">
        <v>13</v>
      </c>
      <c r="J5" s="9" t="s">
        <v>14</v>
      </c>
      <c r="K5" s="9" t="s">
        <v>15</v>
      </c>
      <c r="L5" s="7" t="s">
        <v>16</v>
      </c>
    </row>
    <row r="6" spans="1:12" hidden="true">
      <c r="B6" s="1" t="s">
        <v>17</v>
      </c>
      <c r="C6" s="1" t="s">
        <v>18</v>
      </c>
      <c r="D6" s="1" t="s">
        <v>19</v>
      </c>
      <c r="E6" s="1" t="s">
        <v>20</v>
      </c>
      <c r="F6" s="1" t="s">
        <v>21</v>
      </c>
      <c r="G6" s="1" t="s">
        <v>22</v>
      </c>
      <c r="H6" s="1" t="s">
        <v>23</v>
      </c>
      <c r="I6" s="1" t="s">
        <v>24</v>
      </c>
      <c r="J6" s="1" t="s">
        <v>25</v>
      </c>
      <c r="K6" s="1" t="s">
        <v>26</v>
      </c>
      <c r="L6" s="1" t="s">
        <v>27</v>
      </c>
    </row>
    <row r="7" spans="1:12">
      <c r="B7" s="11" t="str">
        <f>IF(D7 = "No Bid", IFERROR("Error: Clear values for '" &amp; INDIRECT(ADDRESS(5, (7 + MATCH(TRUE, INDEX(NOT(ISBLANK(G7:K7)), 0, 0), 0) - 1))) &amp; "' in cell " &amp; ADDRESS(ROW(), (7 + MATCH(TRUE, INDEX(NOT(ISBLANK(G7:K7)), 0, 0), 0) - 1), 4) &amp; " or select 'Bid'", "Not Bidding"), IF(D7 = "Bid", IFERROR("Error: Missing value for '" &amp; INDIRECT(ADDRESS(5, (7 + MATCH(TRUE, INDEX(ISBLANK(G7:K7), 0, 0), 0) - 1))) &amp; "' in cell " &amp; ADDRESS(ROW(), (7 + MATCH(TRUE, INDEX(ISBLANK(G7:K7), 0, 0), 0) - 1), 4), "Success: All values provided"), "Error: Invalid Bid/No Bid Decision"))</f>
        <v>0</v>
      </c>
      <c r="C7" s="12">
        <v>3398335</v>
      </c>
      <c r="D7" s="13" t="s">
        <v>28</v>
      </c>
      <c r="E7" s="12" t="s">
        <v>29</v>
      </c>
      <c r="F7" s="14" t="s">
        <v>30</v>
      </c>
      <c r="G7" s="15"/>
      <c r="H7" s="15"/>
      <c r="I7" s="15"/>
      <c r="J7" s="15"/>
      <c r="K7" s="15"/>
      <c r="L7" s="16" t="str">
        <f>IFERROR(IF(ISBLANK(INDIRECT("G7")), NA(), INDIRECT("G7")) + IF(ISBLANK(INDIRECT("H7")), NA(), INDIRECT("H7")) + IF(ISBLANK(INDIRECT("I7")), NA(), INDIRECT("I7")) + IF(ISBLANK(INDIRECT("J7")), NA(), INDIRECT("J7")) + IF(ISBLANK(INDIRECT("K7")), NA(), INDIRECT("K7")), "-")</f>
        <v>0</v>
      </c>
    </row>
    <row r="8" spans="1:12">
      <c r="B8" s="11" t="str">
        <f>IF(D8 = "No Bid", IFERROR("Error: Clear values for '" &amp; INDIRECT(ADDRESS(5, (7 + MATCH(TRUE, INDEX(NOT(ISBLANK(G8:K8)), 0, 0), 0) - 1))) &amp; "' in cell " &amp; ADDRESS(ROW(), (7 + MATCH(TRUE, INDEX(NOT(ISBLANK(G8:K8)), 0, 0), 0) - 1), 4) &amp; " or select 'Bid'", "Not Bidding"), IF(D8 = "Bid", IFERROR("Error: Missing value for '" &amp; INDIRECT(ADDRESS(5, (7 + MATCH(TRUE, INDEX(ISBLANK(G8:K8), 0, 0), 0) - 1))) &amp; "' in cell " &amp; ADDRESS(ROW(), (7 + MATCH(TRUE, INDEX(ISBLANK(G8:K8), 0, 0), 0) - 1), 4), "Success: All values provided"), "Error: Invalid Bid/No Bid Decision"))</f>
        <v>0</v>
      </c>
      <c r="C8" s="12">
        <v>3398336</v>
      </c>
      <c r="D8" s="13" t="s">
        <v>28</v>
      </c>
      <c r="E8" s="12" t="s">
        <v>31</v>
      </c>
      <c r="F8" s="14" t="s">
        <v>32</v>
      </c>
      <c r="G8" s="15"/>
      <c r="H8" s="15"/>
      <c r="I8" s="15"/>
      <c r="J8" s="15"/>
      <c r="K8" s="15"/>
      <c r="L8" s="16" t="str">
        <f>IFERROR(IF(ISBLANK(INDIRECT("G8")), NA(), INDIRECT("G8")) + IF(ISBLANK(INDIRECT("H8")), NA(), INDIRECT("H8")) + IF(ISBLANK(INDIRECT("I8")), NA(), INDIRECT("I8")) + IF(ISBLANK(INDIRECT("J8")), NA(), INDIRECT("J8")) + IF(ISBLANK(INDIRECT("K8")), NA(), INDIRECT("K8")), "-")</f>
        <v>0</v>
      </c>
    </row>
    <row r="9" spans="1:12">
      <c r="B9" s="11" t="str">
        <f>IF(D9 = "No Bid", IFERROR("Error: Clear values for '" &amp; INDIRECT(ADDRESS(5, (7 + MATCH(TRUE, INDEX(NOT(ISBLANK(G9:K9)), 0, 0), 0) - 1))) &amp; "' in cell " &amp; ADDRESS(ROW(), (7 + MATCH(TRUE, INDEX(NOT(ISBLANK(G9:K9)), 0, 0), 0) - 1), 4) &amp; " or select 'Bid'", "Not Bidding"), IF(D9 = "Bid", IFERROR("Error: Missing value for '" &amp; INDIRECT(ADDRESS(5, (7 + MATCH(TRUE, INDEX(ISBLANK(G9:K9), 0, 0), 0) - 1))) &amp; "' in cell " &amp; ADDRESS(ROW(), (7 + MATCH(TRUE, INDEX(ISBLANK(G9:K9), 0, 0), 0) - 1), 4), "Success: All values provided"), "Error: Invalid Bid/No Bid Decision"))</f>
        <v>0</v>
      </c>
      <c r="C9" s="12">
        <v>3398337</v>
      </c>
      <c r="D9" s="13" t="s">
        <v>28</v>
      </c>
      <c r="E9" s="12" t="s">
        <v>33</v>
      </c>
      <c r="F9" s="14" t="s">
        <v>34</v>
      </c>
      <c r="G9" s="15"/>
      <c r="H9" s="15"/>
      <c r="I9" s="15"/>
      <c r="J9" s="15"/>
      <c r="K9" s="15"/>
      <c r="L9" s="16" t="str">
        <f>IFERROR(IF(ISBLANK(INDIRECT("G9")), NA(), INDIRECT("G9")) + IF(ISBLANK(INDIRECT("H9")), NA(), INDIRECT("H9")) + IF(ISBLANK(INDIRECT("I9")), NA(), INDIRECT("I9")) + IF(ISBLANK(INDIRECT("J9")), NA(), INDIRECT("J9")) + IF(ISBLANK(INDIRECT("K9")), NA(), INDIRECT("K9")), "-")</f>
        <v>0</v>
      </c>
    </row>
    <row r="10" spans="1:12">
      <c r="B10" s="11" t="str">
        <f>IF(D10 = "No Bid", IFERROR("Error: Clear values for '" &amp; INDIRECT(ADDRESS(5, (7 + MATCH(TRUE, INDEX(NOT(ISBLANK(G10:K10)), 0, 0), 0) - 1))) &amp; "' in cell " &amp; ADDRESS(ROW(), (7 + MATCH(TRUE, INDEX(NOT(ISBLANK(G10:K10)), 0, 0), 0) - 1), 4) &amp; " or select 'Bid'", "Not Bidding"), IF(D10 = "Bid", IFERROR("Error: Missing value for '" &amp; INDIRECT(ADDRESS(5, (7 + MATCH(TRUE, INDEX(ISBLANK(G10:K10), 0, 0), 0) - 1))) &amp; "' in cell " &amp; ADDRESS(ROW(), (7 + MATCH(TRUE, INDEX(ISBLANK(G10:K10), 0, 0), 0) - 1), 4), "Success: All values provided"), "Error: Invalid Bid/No Bid Decision"))</f>
        <v>0</v>
      </c>
      <c r="C10" s="12">
        <v>3398338</v>
      </c>
      <c r="D10" s="13" t="s">
        <v>28</v>
      </c>
      <c r="E10" s="12" t="s">
        <v>35</v>
      </c>
      <c r="F10" s="14" t="s">
        <v>36</v>
      </c>
      <c r="G10" s="15"/>
      <c r="H10" s="15"/>
      <c r="I10" s="15"/>
      <c r="J10" s="15"/>
      <c r="K10" s="15"/>
      <c r="L10" s="16" t="str">
        <f>IFERROR(IF(ISBLANK(INDIRECT("G10")), NA(), INDIRECT("G10")) + IF(ISBLANK(INDIRECT("H10")), NA(), INDIRECT("H10")) + IF(ISBLANK(INDIRECT("I10")), NA(), INDIRECT("I10")) + IF(ISBLANK(INDIRECT("J10")), NA(), INDIRECT("J10")) + IF(ISBLANK(INDIRECT("K10")), NA(), INDIRECT("K10")), "-")</f>
        <v>0</v>
      </c>
    </row>
    <row r="11" spans="1:12">
      <c r="B11" s="11" t="str">
        <f>IF(D11 = "No Bid", IFERROR("Error: Clear values for '" &amp; INDIRECT(ADDRESS(5, (7 + MATCH(TRUE, INDEX(NOT(ISBLANK(G11:K11)), 0, 0), 0) - 1))) &amp; "' in cell " &amp; ADDRESS(ROW(), (7 + MATCH(TRUE, INDEX(NOT(ISBLANK(G11:K11)), 0, 0), 0) - 1), 4) &amp; " or select 'Bid'", "Not Bidding"), IF(D11 = "Bid", IFERROR("Error: Missing value for '" &amp; INDIRECT(ADDRESS(5, (7 + MATCH(TRUE, INDEX(ISBLANK(G11:K11), 0, 0), 0) - 1))) &amp; "' in cell " &amp; ADDRESS(ROW(), (7 + MATCH(TRUE, INDEX(ISBLANK(G11:K11), 0, 0), 0) - 1), 4), "Success: All values provided"), "Error: Invalid Bid/No Bid Decision"))</f>
        <v>0</v>
      </c>
      <c r="C11" s="12">
        <v>3398339</v>
      </c>
      <c r="D11" s="13" t="s">
        <v>28</v>
      </c>
      <c r="E11" s="12" t="s">
        <v>37</v>
      </c>
      <c r="F11" s="14" t="s">
        <v>38</v>
      </c>
      <c r="G11" s="15"/>
      <c r="H11" s="15"/>
      <c r="I11" s="15"/>
      <c r="J11" s="15"/>
      <c r="K11" s="15"/>
      <c r="L11" s="16" t="str">
        <f>IFERROR(IF(ISBLANK(INDIRECT("G11")), NA(), INDIRECT("G11")) + IF(ISBLANK(INDIRECT("H11")), NA(), INDIRECT("H11")) + IF(ISBLANK(INDIRECT("I11")), NA(), INDIRECT("I11")) + IF(ISBLANK(INDIRECT("J11")), NA(), INDIRECT("J11")) + IF(ISBLANK(INDIRECT("K11")), NA(), INDIRECT("K11")), "-")</f>
        <v>0</v>
      </c>
    </row>
    <row r="12" spans="1:12">
      <c r="B12" s="11" t="str">
        <f>IF(D12 = "No Bid", IFERROR("Error: Clear values for '" &amp; INDIRECT(ADDRESS(5, (7 + MATCH(TRUE, INDEX(NOT(ISBLANK(G12:K12)), 0, 0), 0) - 1))) &amp; "' in cell " &amp; ADDRESS(ROW(), (7 + MATCH(TRUE, INDEX(NOT(ISBLANK(G12:K12)), 0, 0), 0) - 1), 4) &amp; " or select 'Bid'", "Not Bidding"), IF(D12 = "Bid", IFERROR("Error: Missing value for '" &amp; INDIRECT(ADDRESS(5, (7 + MATCH(TRUE, INDEX(ISBLANK(G12:K12), 0, 0), 0) - 1))) &amp; "' in cell " &amp; ADDRESS(ROW(), (7 + MATCH(TRUE, INDEX(ISBLANK(G12:K12), 0, 0), 0) - 1), 4), "Success: All values provided"), "Error: Invalid Bid/No Bid Decision"))</f>
        <v>0</v>
      </c>
      <c r="C12" s="12">
        <v>3398340</v>
      </c>
      <c r="D12" s="13" t="s">
        <v>28</v>
      </c>
      <c r="E12" s="12" t="s">
        <v>39</v>
      </c>
      <c r="F12" s="14" t="s">
        <v>40</v>
      </c>
      <c r="G12" s="15"/>
      <c r="H12" s="15"/>
      <c r="I12" s="15"/>
      <c r="J12" s="15"/>
      <c r="K12" s="15"/>
      <c r="L12" s="16" t="str">
        <f>IFERROR(IF(ISBLANK(INDIRECT("G12")), NA(), INDIRECT("G12")) + IF(ISBLANK(INDIRECT("H12")), NA(), INDIRECT("H12")) + IF(ISBLANK(INDIRECT("I12")), NA(), INDIRECT("I12")) + IF(ISBLANK(INDIRECT("J12")), NA(), INDIRECT("J12")) + IF(ISBLANK(INDIRECT("K12")), NA(), INDIRECT("K12")), "-")</f>
        <v>0</v>
      </c>
    </row>
    <row r="13" spans="1:12">
      <c r="B13" s="11" t="str">
        <f>IF(D13 = "No Bid", IFERROR("Error: Clear values for '" &amp; INDIRECT(ADDRESS(5, (7 + MATCH(TRUE, INDEX(NOT(ISBLANK(G13:K13)), 0, 0), 0) - 1))) &amp; "' in cell " &amp; ADDRESS(ROW(), (7 + MATCH(TRUE, INDEX(NOT(ISBLANK(G13:K13)), 0, 0), 0) - 1), 4) &amp; " or select 'Bid'", "Not Bidding"), IF(D13 = "Bid", IFERROR("Error: Missing value for '" &amp; INDIRECT(ADDRESS(5, (7 + MATCH(TRUE, INDEX(ISBLANK(G13:K13), 0, 0), 0) - 1))) &amp; "' in cell " &amp; ADDRESS(ROW(), (7 + MATCH(TRUE, INDEX(ISBLANK(G13:K13), 0, 0), 0) - 1), 4), "Success: All values provided"), "Error: Invalid Bid/No Bid Decision"))</f>
        <v>0</v>
      </c>
      <c r="C13" s="12">
        <v>3398341</v>
      </c>
      <c r="D13" s="13" t="s">
        <v>28</v>
      </c>
      <c r="E13" s="12" t="s">
        <v>41</v>
      </c>
      <c r="F13" s="14" t="s">
        <v>42</v>
      </c>
      <c r="G13" s="15"/>
      <c r="H13" s="15"/>
      <c r="I13" s="15"/>
      <c r="J13" s="15"/>
      <c r="K13" s="15"/>
      <c r="L13" s="16" t="str">
        <f>IFERROR(IF(ISBLANK(INDIRECT("G13")), NA(), INDIRECT("G13")) + IF(ISBLANK(INDIRECT("H13")), NA(), INDIRECT("H13")) + IF(ISBLANK(INDIRECT("I13")), NA(), INDIRECT("I13")) + IF(ISBLANK(INDIRECT("J13")), NA(), INDIRECT("J13")) + IF(ISBLANK(INDIRECT("K13")), NA(), INDIRECT("K13")), "-")</f>
        <v>0</v>
      </c>
    </row>
    <row r="14" spans="1:12">
      <c r="B14" s="11" t="str">
        <f>IF(D14 = "No Bid", IFERROR("Error: Clear values for '" &amp; INDIRECT(ADDRESS(5, (7 + MATCH(TRUE, INDEX(NOT(ISBLANK(G14:K14)), 0, 0), 0) - 1))) &amp; "' in cell " &amp; ADDRESS(ROW(), (7 + MATCH(TRUE, INDEX(NOT(ISBLANK(G14:K14)), 0, 0), 0) - 1), 4) &amp; " or select 'Bid'", "Not Bidding"), IF(D14 = "Bid", IFERROR("Error: Missing value for '" &amp; INDIRECT(ADDRESS(5, (7 + MATCH(TRUE, INDEX(ISBLANK(G14:K14), 0, 0), 0) - 1))) &amp; "' in cell " &amp; ADDRESS(ROW(), (7 + MATCH(TRUE, INDEX(ISBLANK(G14:K14), 0, 0), 0) - 1), 4), "Success: All values provided"), "Error: Invalid Bid/No Bid Decision"))</f>
        <v>0</v>
      </c>
      <c r="C14" s="12">
        <v>3398342</v>
      </c>
      <c r="D14" s="13" t="s">
        <v>28</v>
      </c>
      <c r="E14" s="12" t="s">
        <v>43</v>
      </c>
      <c r="F14" s="14" t="s">
        <v>44</v>
      </c>
      <c r="G14" s="15"/>
      <c r="H14" s="15"/>
      <c r="I14" s="15"/>
      <c r="J14" s="15"/>
      <c r="K14" s="15"/>
      <c r="L14" s="16" t="str">
        <f>IFERROR(IF(ISBLANK(INDIRECT("G14")), NA(), INDIRECT("G14")) + IF(ISBLANK(INDIRECT("H14")), NA(), INDIRECT("H14")) + IF(ISBLANK(INDIRECT("I14")), NA(), INDIRECT("I14")) + IF(ISBLANK(INDIRECT("J14")), NA(), INDIRECT("J14")) + IF(ISBLANK(INDIRECT("K14")), NA(), INDIRECT("K14")), "-")</f>
        <v>0</v>
      </c>
    </row>
    <row r="15" spans="1:12">
      <c r="B15" s="11" t="str">
        <f>IF(D15 = "No Bid", IFERROR("Error: Clear values for '" &amp; INDIRECT(ADDRESS(5, (7 + MATCH(TRUE, INDEX(NOT(ISBLANK(G15:K15)), 0, 0), 0) - 1))) &amp; "' in cell " &amp; ADDRESS(ROW(), (7 + MATCH(TRUE, INDEX(NOT(ISBLANK(G15:K15)), 0, 0), 0) - 1), 4) &amp; " or select 'Bid'", "Not Bidding"), IF(D15 = "Bid", IFERROR("Error: Missing value for '" &amp; INDIRECT(ADDRESS(5, (7 + MATCH(TRUE, INDEX(ISBLANK(G15:K15), 0, 0), 0) - 1))) &amp; "' in cell " &amp; ADDRESS(ROW(), (7 + MATCH(TRUE, INDEX(ISBLANK(G15:K15), 0, 0), 0) - 1), 4), "Success: All values provided"), "Error: Invalid Bid/No Bid Decision"))</f>
        <v>0</v>
      </c>
      <c r="C15" s="12">
        <v>3398343</v>
      </c>
      <c r="D15" s="13" t="s">
        <v>28</v>
      </c>
      <c r="E15" s="12" t="s">
        <v>45</v>
      </c>
      <c r="F15" s="14" t="s">
        <v>46</v>
      </c>
      <c r="G15" s="15"/>
      <c r="H15" s="15"/>
      <c r="I15" s="15"/>
      <c r="J15" s="15"/>
      <c r="K15" s="15"/>
      <c r="L15" s="16" t="str">
        <f>IFERROR(IF(ISBLANK(INDIRECT("G15")), NA(), INDIRECT("G15")) + IF(ISBLANK(INDIRECT("H15")), NA(), INDIRECT("H15")) + IF(ISBLANK(INDIRECT("I15")), NA(), INDIRECT("I15")) + IF(ISBLANK(INDIRECT("J15")), NA(), INDIRECT("J15")) + IF(ISBLANK(INDIRECT("K15")), NA(), INDIRECT("K15")), "-")</f>
        <v>0</v>
      </c>
    </row>
    <row r="16" spans="1:12">
      <c r="B16" s="11" t="str">
        <f>IF(D16 = "No Bid", IFERROR("Error: Clear values for '" &amp; INDIRECT(ADDRESS(5, (7 + MATCH(TRUE, INDEX(NOT(ISBLANK(G16:K16)), 0, 0), 0) - 1))) &amp; "' in cell " &amp; ADDRESS(ROW(), (7 + MATCH(TRUE, INDEX(NOT(ISBLANK(G16:K16)), 0, 0), 0) - 1), 4) &amp; " or select 'Bid'", "Not Bidding"), IF(D16 = "Bid", IFERROR("Error: Missing value for '" &amp; INDIRECT(ADDRESS(5, (7 + MATCH(TRUE, INDEX(ISBLANK(G16:K16), 0, 0), 0) - 1))) &amp; "' in cell " &amp; ADDRESS(ROW(), (7 + MATCH(TRUE, INDEX(ISBLANK(G16:K16), 0, 0), 0) - 1), 4), "Success: All values provided"), "Error: Invalid Bid/No Bid Decision"))</f>
        <v>0</v>
      </c>
      <c r="C16" s="12">
        <v>3398344</v>
      </c>
      <c r="D16" s="13" t="s">
        <v>28</v>
      </c>
      <c r="E16" s="12" t="s">
        <v>47</v>
      </c>
      <c r="F16" s="14" t="s">
        <v>48</v>
      </c>
      <c r="G16" s="15"/>
      <c r="H16" s="15"/>
      <c r="I16" s="15"/>
      <c r="J16" s="15"/>
      <c r="K16" s="15"/>
      <c r="L16" s="16" t="str">
        <f>IFERROR(IF(ISBLANK(INDIRECT("G16")), NA(), INDIRECT("G16")) + IF(ISBLANK(INDIRECT("H16")), NA(), INDIRECT("H16")) + IF(ISBLANK(INDIRECT("I16")), NA(), INDIRECT("I16")) + IF(ISBLANK(INDIRECT("J16")), NA(), INDIRECT("J16")) + IF(ISBLANK(INDIRECT("K16")), NA(), INDIRECT("K16")), "-")</f>
        <v>0</v>
      </c>
    </row>
    <row r="17" spans="1:12">
      <c r="B17" s="11" t="str">
        <f>IF(D17 = "No Bid", IFERROR("Error: Clear values for '" &amp; INDIRECT(ADDRESS(5, (7 + MATCH(TRUE, INDEX(NOT(ISBLANK(G17:K17)), 0, 0), 0) - 1))) &amp; "' in cell " &amp; ADDRESS(ROW(), (7 + MATCH(TRUE, INDEX(NOT(ISBLANK(G17:K17)), 0, 0), 0) - 1), 4) &amp; " or select 'Bid'", "Not Bidding"), IF(D17 = "Bid", IFERROR("Error: Missing value for '" &amp; INDIRECT(ADDRESS(5, (7 + MATCH(TRUE, INDEX(ISBLANK(G17:K17), 0, 0), 0) - 1))) &amp; "' in cell " &amp; ADDRESS(ROW(), (7 + MATCH(TRUE, INDEX(ISBLANK(G17:K17), 0, 0), 0) - 1), 4), "Success: All values provided"), "Error: Invalid Bid/No Bid Decision"))</f>
        <v>0</v>
      </c>
      <c r="C17" s="12">
        <v>3398345</v>
      </c>
      <c r="D17" s="13" t="s">
        <v>28</v>
      </c>
      <c r="E17" s="12" t="s">
        <v>49</v>
      </c>
      <c r="F17" s="14" t="s">
        <v>50</v>
      </c>
      <c r="G17" s="15"/>
      <c r="H17" s="15"/>
      <c r="I17" s="15"/>
      <c r="J17" s="15"/>
      <c r="K17" s="15"/>
      <c r="L17" s="16" t="str">
        <f>IFERROR(IF(ISBLANK(INDIRECT("G17")), NA(), INDIRECT("G17")) + IF(ISBLANK(INDIRECT("H17")), NA(), INDIRECT("H17")) + IF(ISBLANK(INDIRECT("I17")), NA(), INDIRECT("I17")) + IF(ISBLANK(INDIRECT("J17")), NA(), INDIRECT("J17")) + IF(ISBLANK(INDIRECT("K17")), NA(), INDIRECT("K17")), "-")</f>
        <v>0</v>
      </c>
    </row>
    <row r="18" spans="1:12">
      <c r="B18" s="11" t="str">
        <f>IF(D18 = "No Bid", IFERROR("Error: Clear values for '" &amp; INDIRECT(ADDRESS(5, (7 + MATCH(TRUE, INDEX(NOT(ISBLANK(G18:K18)), 0, 0), 0) - 1))) &amp; "' in cell " &amp; ADDRESS(ROW(), (7 + MATCH(TRUE, INDEX(NOT(ISBLANK(G18:K18)), 0, 0), 0) - 1), 4) &amp; " or select 'Bid'", "Not Bidding"), IF(D18 = "Bid", IFERROR("Error: Missing value for '" &amp; INDIRECT(ADDRESS(5, (7 + MATCH(TRUE, INDEX(ISBLANK(G18:K18), 0, 0), 0) - 1))) &amp; "' in cell " &amp; ADDRESS(ROW(), (7 + MATCH(TRUE, INDEX(ISBLANK(G18:K18), 0, 0), 0) - 1), 4), "Success: All values provided"), "Error: Invalid Bid/No Bid Decision"))</f>
        <v>0</v>
      </c>
      <c r="C18" s="12">
        <v>3398346</v>
      </c>
      <c r="D18" s="13" t="s">
        <v>28</v>
      </c>
      <c r="E18" s="12" t="s">
        <v>51</v>
      </c>
      <c r="F18" s="14" t="s">
        <v>52</v>
      </c>
      <c r="G18" s="15"/>
      <c r="H18" s="15"/>
      <c r="I18" s="15"/>
      <c r="J18" s="15"/>
      <c r="K18" s="15"/>
      <c r="L18" s="16" t="str">
        <f>IFERROR(IF(ISBLANK(INDIRECT("G18")), NA(), INDIRECT("G18")) + IF(ISBLANK(INDIRECT("H18")), NA(), INDIRECT("H18")) + IF(ISBLANK(INDIRECT("I18")), NA(), INDIRECT("I18")) + IF(ISBLANK(INDIRECT("J18")), NA(), INDIRECT("J18")) + IF(ISBLANK(INDIRECT("K18")), NA(), INDIRECT("K18")), "-")</f>
        <v>0</v>
      </c>
    </row>
    <row r="19" spans="1:12">
      <c r="B19" s="11" t="str">
        <f>IF(D19 = "No Bid", IFERROR("Error: Clear values for '" &amp; INDIRECT(ADDRESS(5, (7 + MATCH(TRUE, INDEX(NOT(ISBLANK(G19:K19)), 0, 0), 0) - 1))) &amp; "' in cell " &amp; ADDRESS(ROW(), (7 + MATCH(TRUE, INDEX(NOT(ISBLANK(G19:K19)), 0, 0), 0) - 1), 4) &amp; " or select 'Bid'", "Not Bidding"), IF(D19 = "Bid", IFERROR("Error: Missing value for '" &amp; INDIRECT(ADDRESS(5, (7 + MATCH(TRUE, INDEX(ISBLANK(G19:K19), 0, 0), 0) - 1))) &amp; "' in cell " &amp; ADDRESS(ROW(), (7 + MATCH(TRUE, INDEX(ISBLANK(G19:K19), 0, 0), 0) - 1), 4), "Success: All values provided"), "Error: Invalid Bid/No Bid Decision"))</f>
        <v>0</v>
      </c>
      <c r="C19" s="12">
        <v>3398347</v>
      </c>
      <c r="D19" s="13" t="s">
        <v>28</v>
      </c>
      <c r="E19" s="12" t="s">
        <v>53</v>
      </c>
      <c r="F19" s="14" t="s">
        <v>54</v>
      </c>
      <c r="G19" s="15"/>
      <c r="H19" s="15"/>
      <c r="I19" s="15"/>
      <c r="J19" s="15"/>
      <c r="K19" s="15"/>
      <c r="L19" s="16" t="str">
        <f>IFERROR(IF(ISBLANK(INDIRECT("G19")), NA(), INDIRECT("G19")) + IF(ISBLANK(INDIRECT("H19")), NA(), INDIRECT("H19")) + IF(ISBLANK(INDIRECT("I19")), NA(), INDIRECT("I19")) + IF(ISBLANK(INDIRECT("J19")), NA(), INDIRECT("J19")) + IF(ISBLANK(INDIRECT("K19")), NA(), INDIRECT("K19")), "-")</f>
        <v>0</v>
      </c>
    </row>
    <row r="20" spans="1:12">
      <c r="B20" s="11" t="str">
        <f>IF(D20 = "No Bid", IFERROR("Error: Clear values for '" &amp; INDIRECT(ADDRESS(5, (7 + MATCH(TRUE, INDEX(NOT(ISBLANK(G20:K20)), 0, 0), 0) - 1))) &amp; "' in cell " &amp; ADDRESS(ROW(), (7 + MATCH(TRUE, INDEX(NOT(ISBLANK(G20:K20)), 0, 0), 0) - 1), 4) &amp; " or select 'Bid'", "Not Bidding"), IF(D20 = "Bid", IFERROR("Error: Missing value for '" &amp; INDIRECT(ADDRESS(5, (7 + MATCH(TRUE, INDEX(ISBLANK(G20:K20), 0, 0), 0) - 1))) &amp; "' in cell " &amp; ADDRESS(ROW(), (7 + MATCH(TRUE, INDEX(ISBLANK(G20:K20), 0, 0), 0) - 1), 4), "Success: All values provided"), "Error: Invalid Bid/No Bid Decision"))</f>
        <v>0</v>
      </c>
      <c r="C20" s="12">
        <v>3398348</v>
      </c>
      <c r="D20" s="13" t="s">
        <v>28</v>
      </c>
      <c r="E20" s="12" t="s">
        <v>55</v>
      </c>
      <c r="F20" s="14" t="s">
        <v>56</v>
      </c>
      <c r="G20" s="15"/>
      <c r="H20" s="15"/>
      <c r="I20" s="15"/>
      <c r="J20" s="15"/>
      <c r="K20" s="15"/>
      <c r="L20" s="16" t="str">
        <f>IFERROR(IF(ISBLANK(INDIRECT("G20")), NA(), INDIRECT("G20")) + IF(ISBLANK(INDIRECT("H20")), NA(), INDIRECT("H20")) + IF(ISBLANK(INDIRECT("I20")), NA(), INDIRECT("I20")) + IF(ISBLANK(INDIRECT("J20")), NA(), INDIRECT("J20")) + IF(ISBLANK(INDIRECT("K20")), NA(), INDIRECT("K20")), "-")</f>
        <v>0</v>
      </c>
    </row>
    <row r="21" spans="1:12">
      <c r="B21" s="11" t="str">
        <f>IF(D21 = "No Bid", IFERROR("Error: Clear values for '" &amp; INDIRECT(ADDRESS(5, (7 + MATCH(TRUE, INDEX(NOT(ISBLANK(G21:K21)), 0, 0), 0) - 1))) &amp; "' in cell " &amp; ADDRESS(ROW(), (7 + MATCH(TRUE, INDEX(NOT(ISBLANK(G21:K21)), 0, 0), 0) - 1), 4) &amp; " or select 'Bid'", "Not Bidding"), IF(D21 = "Bid", IFERROR("Error: Missing value for '" &amp; INDIRECT(ADDRESS(5, (7 + MATCH(TRUE, INDEX(ISBLANK(G21:K21), 0, 0), 0) - 1))) &amp; "' in cell " &amp; ADDRESS(ROW(), (7 + MATCH(TRUE, INDEX(ISBLANK(G21:K21), 0, 0), 0) - 1), 4), "Success: All values provided"), "Error: Invalid Bid/No Bid Decision"))</f>
        <v>0</v>
      </c>
      <c r="C21" s="12">
        <v>3398349</v>
      </c>
      <c r="D21" s="13" t="s">
        <v>28</v>
      </c>
      <c r="E21" s="12" t="s">
        <v>57</v>
      </c>
      <c r="F21" s="14" t="s">
        <v>58</v>
      </c>
      <c r="G21" s="15"/>
      <c r="H21" s="15"/>
      <c r="I21" s="15"/>
      <c r="J21" s="15"/>
      <c r="K21" s="15"/>
      <c r="L21" s="16" t="str">
        <f>IFERROR(IF(ISBLANK(INDIRECT("G21")), NA(), INDIRECT("G21")) + IF(ISBLANK(INDIRECT("H21")), NA(), INDIRECT("H21")) + IF(ISBLANK(INDIRECT("I21")), NA(), INDIRECT("I21")) + IF(ISBLANK(INDIRECT("J21")), NA(), INDIRECT("J21")) + IF(ISBLANK(INDIRECT("K21")), NA(), INDIRECT("K21")), "-")</f>
        <v>0</v>
      </c>
    </row>
    <row r="22" spans="1:12">
      <c r="B22" s="11" t="str">
        <f>IF(D22 = "No Bid", IFERROR("Error: Clear values for '" &amp; INDIRECT(ADDRESS(5, (7 + MATCH(TRUE, INDEX(NOT(ISBLANK(G22:K22)), 0, 0), 0) - 1))) &amp; "' in cell " &amp; ADDRESS(ROW(), (7 + MATCH(TRUE, INDEX(NOT(ISBLANK(G22:K22)), 0, 0), 0) - 1), 4) &amp; " or select 'Bid'", "Not Bidding"), IF(D22 = "Bid", IFERROR("Error: Missing value for '" &amp; INDIRECT(ADDRESS(5, (7 + MATCH(TRUE, INDEX(ISBLANK(G22:K22), 0, 0), 0) - 1))) &amp; "' in cell " &amp; ADDRESS(ROW(), (7 + MATCH(TRUE, INDEX(ISBLANK(G22:K22), 0, 0), 0) - 1), 4), "Success: All values provided"), "Error: Invalid Bid/No Bid Decision"))</f>
        <v>0</v>
      </c>
      <c r="C22" s="12">
        <v>3430593</v>
      </c>
      <c r="D22" s="13" t="s">
        <v>28</v>
      </c>
      <c r="E22" s="12" t="s">
        <v>59</v>
      </c>
      <c r="F22" s="14" t="s">
        <v>60</v>
      </c>
      <c r="G22" s="15"/>
      <c r="H22" s="15"/>
      <c r="I22" s="15"/>
      <c r="J22" s="15"/>
      <c r="K22" s="15"/>
      <c r="L22" s="16" t="str">
        <f>IFERROR(IF(ISBLANK(INDIRECT("G22")), NA(), INDIRECT("G22")) + IF(ISBLANK(INDIRECT("H22")), NA(), INDIRECT("H22")) + IF(ISBLANK(INDIRECT("I22")), NA(), INDIRECT("I22")) + IF(ISBLANK(INDIRECT("J22")), NA(), INDIRECT("J22")) + IF(ISBLANK(INDIRECT("K22")), NA(), INDIRECT("K22")), "-")</f>
        <v>0</v>
      </c>
    </row>
    <row r="23" spans="1:12" customHeight="1" ht="50">
      <c r="B23" s="7" t="s">
        <v>61</v>
      </c>
      <c r="C23" s="17"/>
      <c r="D23" s="17"/>
      <c r="E23" s="17"/>
      <c r="F23" s="17"/>
      <c r="G23" s="18"/>
      <c r="H23" s="18"/>
      <c r="I23" s="18"/>
      <c r="J23" s="18"/>
      <c r="K23" s="18"/>
      <c r="L23" s="18" t="str">
        <f>SUM(L7:L22)</f>
        <v>0</v>
      </c>
    </row>
    <row r="25" spans="1:12" customHeight="1" ht="50">
      <c r="B25" s="7" t="s">
        <v>62</v>
      </c>
      <c r="C25" s="17"/>
      <c r="D25" s="17"/>
      <c r="E25" s="17"/>
      <c r="F25" s="17"/>
      <c r="G25" s="18"/>
      <c r="H25" s="18"/>
      <c r="I25" s="18"/>
      <c r="J25" s="18"/>
      <c r="K25" s="18"/>
      <c r="L25" s="18" t="str">
        <f>SUM(L7:L22)</f>
        <v>0</v>
      </c>
    </row>
  </sheetData>
  <sheetProtection password="E36C" sheet="1" objects="1" scenarios="1" formatCells="0" formatColumns="0" formatRows="0" insertColumns="1" insertRows="1" insertHyperlinks="0" deleteColumns="1" deleteRows="1" sort="1" autoFilter="1" pivotTables="1" selectLockedCells="0" selectUnlockedCells="0"/>
  <conditionalFormatting sqref="$B7">
    <cfRule type="containsText" dxfId="0" priority="1" operator="beginsWith" text="Error">
      <formula>LEFT(B7,LEN("Error"))="Error"</formula>
    </cfRule>
    <cfRule type="containsText" dxfId="1" priority="2" operator="beginsWith" text="Success">
      <formula>LEFT(B7,LEN("Success"))="Success"</formula>
    </cfRule>
  </conditionalFormatting>
  <conditionalFormatting sqref="$B8">
    <cfRule type="containsText" dxfId="0" priority="3" operator="beginsWith" text="Error">
      <formula>LEFT(B8,LEN("Error"))="Error"</formula>
    </cfRule>
    <cfRule type="containsText" dxfId="1" priority="4" operator="beginsWith" text="Success">
      <formula>LEFT(B8,LEN("Success"))="Success"</formula>
    </cfRule>
  </conditionalFormatting>
  <conditionalFormatting sqref="$B9">
    <cfRule type="containsText" dxfId="0" priority="5" operator="beginsWith" text="Error">
      <formula>LEFT(B9,LEN("Error"))="Error"</formula>
    </cfRule>
    <cfRule type="containsText" dxfId="1" priority="6" operator="beginsWith" text="Success">
      <formula>LEFT(B9,LEN("Success"))="Success"</formula>
    </cfRule>
  </conditionalFormatting>
  <conditionalFormatting sqref="$B10">
    <cfRule type="containsText" dxfId="0" priority="7" operator="beginsWith" text="Error">
      <formula>LEFT(B10,LEN("Error"))="Error"</formula>
    </cfRule>
    <cfRule type="containsText" dxfId="1" priority="8" operator="beginsWith" text="Success">
      <formula>LEFT(B10,LEN("Success"))="Success"</formula>
    </cfRule>
  </conditionalFormatting>
  <conditionalFormatting sqref="$B11">
    <cfRule type="containsText" dxfId="0" priority="9" operator="beginsWith" text="Error">
      <formula>LEFT(B11,LEN("Error"))="Error"</formula>
    </cfRule>
    <cfRule type="containsText" dxfId="1" priority="10" operator="beginsWith" text="Success">
      <formula>LEFT(B11,LEN("Success"))="Success"</formula>
    </cfRule>
  </conditionalFormatting>
  <conditionalFormatting sqref="$B12">
    <cfRule type="containsText" dxfId="0" priority="11" operator="beginsWith" text="Error">
      <formula>LEFT(B12,LEN("Error"))="Error"</formula>
    </cfRule>
    <cfRule type="containsText" dxfId="1" priority="12" operator="beginsWith" text="Success">
      <formula>LEFT(B12,LEN("Success"))="Success"</formula>
    </cfRule>
  </conditionalFormatting>
  <conditionalFormatting sqref="$B13">
    <cfRule type="containsText" dxfId="0" priority="13" operator="beginsWith" text="Error">
      <formula>LEFT(B13,LEN("Error"))="Error"</formula>
    </cfRule>
    <cfRule type="containsText" dxfId="1" priority="14" operator="beginsWith" text="Success">
      <formula>LEFT(B13,LEN("Success"))="Success"</formula>
    </cfRule>
  </conditionalFormatting>
  <conditionalFormatting sqref="$B14">
    <cfRule type="containsText" dxfId="0" priority="15" operator="beginsWith" text="Error">
      <formula>LEFT(B14,LEN("Error"))="Error"</formula>
    </cfRule>
    <cfRule type="containsText" dxfId="1" priority="16" operator="beginsWith" text="Success">
      <formula>LEFT(B14,LEN("Success"))="Success"</formula>
    </cfRule>
  </conditionalFormatting>
  <conditionalFormatting sqref="$B15">
    <cfRule type="containsText" dxfId="0" priority="17" operator="beginsWith" text="Error">
      <formula>LEFT(B15,LEN("Error"))="Error"</formula>
    </cfRule>
    <cfRule type="containsText" dxfId="1" priority="18" operator="beginsWith" text="Success">
      <formula>LEFT(B15,LEN("Success"))="Success"</formula>
    </cfRule>
  </conditionalFormatting>
  <conditionalFormatting sqref="$B16">
    <cfRule type="containsText" dxfId="0" priority="19" operator="beginsWith" text="Error">
      <formula>LEFT(B16,LEN("Error"))="Error"</formula>
    </cfRule>
    <cfRule type="containsText" dxfId="1" priority="20" operator="beginsWith" text="Success">
      <formula>LEFT(B16,LEN("Success"))="Success"</formula>
    </cfRule>
  </conditionalFormatting>
  <conditionalFormatting sqref="$B17">
    <cfRule type="containsText" dxfId="0" priority="21" operator="beginsWith" text="Error">
      <formula>LEFT(B17,LEN("Error"))="Error"</formula>
    </cfRule>
    <cfRule type="containsText" dxfId="1" priority="22" operator="beginsWith" text="Success">
      <formula>LEFT(B17,LEN("Success"))="Success"</formula>
    </cfRule>
  </conditionalFormatting>
  <conditionalFormatting sqref="$B18">
    <cfRule type="containsText" dxfId="0" priority="23" operator="beginsWith" text="Error">
      <formula>LEFT(B18,LEN("Error"))="Error"</formula>
    </cfRule>
    <cfRule type="containsText" dxfId="1" priority="24" operator="beginsWith" text="Success">
      <formula>LEFT(B18,LEN("Success"))="Success"</formula>
    </cfRule>
  </conditionalFormatting>
  <conditionalFormatting sqref="$B19">
    <cfRule type="containsText" dxfId="0" priority="25" operator="beginsWith" text="Error">
      <formula>LEFT(B19,LEN("Error"))="Error"</formula>
    </cfRule>
    <cfRule type="containsText" dxfId="1" priority="26" operator="beginsWith" text="Success">
      <formula>LEFT(B19,LEN("Success"))="Success"</formula>
    </cfRule>
  </conditionalFormatting>
  <conditionalFormatting sqref="$B20">
    <cfRule type="containsText" dxfId="0" priority="27" operator="beginsWith" text="Error">
      <formula>LEFT(B20,LEN("Error"))="Error"</formula>
    </cfRule>
    <cfRule type="containsText" dxfId="1" priority="28" operator="beginsWith" text="Success">
      <formula>LEFT(B20,LEN("Success"))="Success"</formula>
    </cfRule>
  </conditionalFormatting>
  <conditionalFormatting sqref="$B21">
    <cfRule type="containsText" dxfId="0" priority="29" operator="beginsWith" text="Error">
      <formula>LEFT(B21,LEN("Error"))="Error"</formula>
    </cfRule>
    <cfRule type="containsText" dxfId="1" priority="30" operator="beginsWith" text="Success">
      <formula>LEFT(B21,LEN("Success"))="Success"</formula>
    </cfRule>
  </conditionalFormatting>
  <conditionalFormatting sqref="$B22">
    <cfRule type="containsText" dxfId="0" priority="31" operator="beginsWith" text="Error">
      <formula>LEFT(B22,LEN("Error"))="Error"</formula>
    </cfRule>
    <cfRule type="containsText" dxfId="1" priority="32" operator="beginsWith" text="Success">
      <formula>LEFT(B22,LEN("Success"))="Success"</formula>
    </cfRule>
  </conditionalFormatting>
  <conditionalFormatting sqref="$B23">
    <cfRule type="containsText" dxfId="0" priority="33" operator="beginsWith" text="Error">
      <formula>LEFT(B23,LEN("Error"))="Error"</formula>
    </cfRule>
    <cfRule type="containsText" dxfId="1" priority="34" operator="beginsWith" text="Success">
      <formula>LEFT(B23,LEN("Success"))="Success"</formula>
    </cfRule>
  </conditionalFormatting>
  <conditionalFormatting sqref="$B24">
    <cfRule type="containsText" dxfId="0" priority="35" operator="beginsWith" text="Error">
      <formula>LEFT(B24,LEN("Error"))="Error"</formula>
    </cfRule>
    <cfRule type="containsText" dxfId="1" priority="36" operator="beginsWith" text="Success">
      <formula>LEFT(B24,LEN("Success"))="Success"</formula>
    </cfRule>
  </conditionalFormatting>
  <conditionalFormatting sqref="B3">
    <cfRule type="containsText" dxfId="0" priority="37" operator="beginsWith" text="Error">
      <formula>LEFT(B3,LEN("Error"))="Error"</formula>
    </cfRule>
    <cfRule type="containsText" dxfId="1" priority="38" operator="beginsWith" text="Success">
      <formula>LEFT(B3,LEN("Success"))="Success"</formula>
    </cfRule>
  </conditionalFormatting>
  <conditionalFormatting sqref="$D7">
    <cfRule type="expression" dxfId="2" priority="39">
      <formula>$D7="Bid"</formula>
    </cfRule>
    <cfRule type="expression" dxfId="3" priority="40">
      <formula>$D7="No Bid"</formula>
    </cfRule>
  </conditionalFormatting>
  <conditionalFormatting sqref="G7:L7">
    <cfRule type="expression" dxfId="4" priority="41">
      <formula>$D7="No Bid"</formula>
    </cfRule>
  </conditionalFormatting>
  <conditionalFormatting sqref="$D8">
    <cfRule type="expression" dxfId="5" priority="42">
      <formula>$D8="Bid"</formula>
    </cfRule>
    <cfRule type="expression" dxfId="6" priority="43">
      <formula>$D8="No Bid"</formula>
    </cfRule>
  </conditionalFormatting>
  <conditionalFormatting sqref="G8:L8">
    <cfRule type="expression" dxfId="7" priority="44">
      <formula>$D8="No Bid"</formula>
    </cfRule>
  </conditionalFormatting>
  <conditionalFormatting sqref="$D9">
    <cfRule type="expression" dxfId="8" priority="45">
      <formula>$D9="Bid"</formula>
    </cfRule>
    <cfRule type="expression" dxfId="9" priority="46">
      <formula>$D9="No Bid"</formula>
    </cfRule>
  </conditionalFormatting>
  <conditionalFormatting sqref="G9:L9">
    <cfRule type="expression" dxfId="10" priority="47">
      <formula>$D9="No Bid"</formula>
    </cfRule>
  </conditionalFormatting>
  <conditionalFormatting sqref="$D10">
    <cfRule type="expression" dxfId="11" priority="48">
      <formula>$D10="Bid"</formula>
    </cfRule>
    <cfRule type="expression" dxfId="12" priority="49">
      <formula>$D10="No Bid"</formula>
    </cfRule>
  </conditionalFormatting>
  <conditionalFormatting sqref="G10:L10">
    <cfRule type="expression" dxfId="13" priority="50">
      <formula>$D10="No Bid"</formula>
    </cfRule>
  </conditionalFormatting>
  <conditionalFormatting sqref="$D11">
    <cfRule type="expression" dxfId="14" priority="51">
      <formula>$D11="Bid"</formula>
    </cfRule>
    <cfRule type="expression" dxfId="15" priority="52">
      <formula>$D11="No Bid"</formula>
    </cfRule>
  </conditionalFormatting>
  <conditionalFormatting sqref="G11:L11">
    <cfRule type="expression" dxfId="16" priority="53">
      <formula>$D11="No Bid"</formula>
    </cfRule>
  </conditionalFormatting>
  <conditionalFormatting sqref="$D12">
    <cfRule type="expression" dxfId="17" priority="54">
      <formula>$D12="Bid"</formula>
    </cfRule>
    <cfRule type="expression" dxfId="18" priority="55">
      <formula>$D12="No Bid"</formula>
    </cfRule>
  </conditionalFormatting>
  <conditionalFormatting sqref="G12:L12">
    <cfRule type="expression" dxfId="19" priority="56">
      <formula>$D12="No Bid"</formula>
    </cfRule>
  </conditionalFormatting>
  <conditionalFormatting sqref="$D13">
    <cfRule type="expression" dxfId="20" priority="57">
      <formula>$D13="Bid"</formula>
    </cfRule>
    <cfRule type="expression" dxfId="21" priority="58">
      <formula>$D13="No Bid"</formula>
    </cfRule>
  </conditionalFormatting>
  <conditionalFormatting sqref="G13:L13">
    <cfRule type="expression" dxfId="22" priority="59">
      <formula>$D13="No Bid"</formula>
    </cfRule>
  </conditionalFormatting>
  <conditionalFormatting sqref="$D14">
    <cfRule type="expression" dxfId="23" priority="60">
      <formula>$D14="Bid"</formula>
    </cfRule>
    <cfRule type="expression" dxfId="24" priority="61">
      <formula>$D14="No Bid"</formula>
    </cfRule>
  </conditionalFormatting>
  <conditionalFormatting sqref="G14:L14">
    <cfRule type="expression" dxfId="25" priority="62">
      <formula>$D14="No Bid"</formula>
    </cfRule>
  </conditionalFormatting>
  <conditionalFormatting sqref="$D15">
    <cfRule type="expression" dxfId="26" priority="63">
      <formula>$D15="Bid"</formula>
    </cfRule>
    <cfRule type="expression" dxfId="27" priority="64">
      <formula>$D15="No Bid"</formula>
    </cfRule>
  </conditionalFormatting>
  <conditionalFormatting sqref="G15:L15">
    <cfRule type="expression" dxfId="28" priority="65">
      <formula>$D15="No Bid"</formula>
    </cfRule>
  </conditionalFormatting>
  <conditionalFormatting sqref="$D16">
    <cfRule type="expression" dxfId="29" priority="66">
      <formula>$D16="Bid"</formula>
    </cfRule>
    <cfRule type="expression" dxfId="30" priority="67">
      <formula>$D16="No Bid"</formula>
    </cfRule>
  </conditionalFormatting>
  <conditionalFormatting sqref="G16:L16">
    <cfRule type="expression" dxfId="31" priority="68">
      <formula>$D16="No Bid"</formula>
    </cfRule>
  </conditionalFormatting>
  <conditionalFormatting sqref="$D17">
    <cfRule type="expression" dxfId="32" priority="69">
      <formula>$D17="Bid"</formula>
    </cfRule>
    <cfRule type="expression" dxfId="33" priority="70">
      <formula>$D17="No Bid"</formula>
    </cfRule>
  </conditionalFormatting>
  <conditionalFormatting sqref="G17:L17">
    <cfRule type="expression" dxfId="34" priority="71">
      <formula>$D17="No Bid"</formula>
    </cfRule>
  </conditionalFormatting>
  <conditionalFormatting sqref="$D18">
    <cfRule type="expression" dxfId="35" priority="72">
      <formula>$D18="Bid"</formula>
    </cfRule>
    <cfRule type="expression" dxfId="36" priority="73">
      <formula>$D18="No Bid"</formula>
    </cfRule>
  </conditionalFormatting>
  <conditionalFormatting sqref="G18:L18">
    <cfRule type="expression" dxfId="37" priority="74">
      <formula>$D18="No Bid"</formula>
    </cfRule>
  </conditionalFormatting>
  <conditionalFormatting sqref="$D19">
    <cfRule type="expression" dxfId="38" priority="75">
      <formula>$D19="Bid"</formula>
    </cfRule>
    <cfRule type="expression" dxfId="39" priority="76">
      <formula>$D19="No Bid"</formula>
    </cfRule>
  </conditionalFormatting>
  <conditionalFormatting sqref="G19:L19">
    <cfRule type="expression" dxfId="40" priority="77">
      <formula>$D19="No Bid"</formula>
    </cfRule>
  </conditionalFormatting>
  <conditionalFormatting sqref="$D20">
    <cfRule type="expression" dxfId="41" priority="78">
      <formula>$D20="Bid"</formula>
    </cfRule>
    <cfRule type="expression" dxfId="42" priority="79">
      <formula>$D20="No Bid"</formula>
    </cfRule>
  </conditionalFormatting>
  <conditionalFormatting sqref="G20:L20">
    <cfRule type="expression" dxfId="43" priority="80">
      <formula>$D20="No Bid"</formula>
    </cfRule>
  </conditionalFormatting>
  <conditionalFormatting sqref="$D21">
    <cfRule type="expression" dxfId="44" priority="81">
      <formula>$D21="Bid"</formula>
    </cfRule>
    <cfRule type="expression" dxfId="45" priority="82">
      <formula>$D21="No Bid"</formula>
    </cfRule>
  </conditionalFormatting>
  <conditionalFormatting sqref="G21:L21">
    <cfRule type="expression" dxfId="46" priority="83">
      <formula>$D21="No Bid"</formula>
    </cfRule>
  </conditionalFormatting>
  <conditionalFormatting sqref="$D22">
    <cfRule type="expression" dxfId="47" priority="84">
      <formula>$D22="Bid"</formula>
    </cfRule>
    <cfRule type="expression" dxfId="48" priority="85">
      <formula>$D22="No Bid"</formula>
    </cfRule>
  </conditionalFormatting>
  <conditionalFormatting sqref="G22:L22">
    <cfRule type="expression" dxfId="49" priority="86">
      <formula>$D22="No Bid"</formula>
    </cfRule>
  </conditionalFormatting>
  <conditionalFormatting sqref="$D23">
    <cfRule type="expression" dxfId="50" priority="87">
      <formula>$D23="Bid"</formula>
    </cfRule>
    <cfRule type="expression" dxfId="51" priority="88">
      <formula>$D23="No Bid"</formula>
    </cfRule>
  </conditionalFormatting>
  <conditionalFormatting sqref="G23:L23">
    <cfRule type="expression" dxfId="52" priority="89">
      <formula>$D23="No Bid"</formula>
    </cfRule>
  </conditionalFormatting>
  <conditionalFormatting sqref="$D24">
    <cfRule type="expression" dxfId="53" priority="90">
      <formula>$D24="Bid"</formula>
    </cfRule>
    <cfRule type="expression" dxfId="54" priority="91">
      <formula>$D24="No Bid"</formula>
    </cfRule>
  </conditionalFormatting>
  <conditionalFormatting sqref="G24:L24">
    <cfRule type="expression" dxfId="55" priority="92">
      <formula>$D24="No Bid"</formula>
    </cfRule>
  </conditionalFormatting>
  <conditionalFormatting sqref="G3:K3">
    <cfRule type="containsText" dxfId="0" priority="93" operator="beginsWith" text="Error">
      <formula>LEFT(G3,LEN("Error"))="Error"</formula>
    </cfRule>
  </conditionalFormatting>
  <conditionalFormatting sqref="B7:M22">
    <cfRule type="expression" dxfId="56" priority="94">
      <formula>MOD(ROW($E7),2)=1</formula>
    </cfRule>
  </conditionalFormatting>
  <conditionalFormatting sqref="G23">
    <cfRule type="expression" dxfId="57" priority="95">
      <formula>NOT(ISBLANK(G23)) * NOT(ISNUMBER(G23))</formula>
    </cfRule>
  </conditionalFormatting>
  <conditionalFormatting sqref="H23">
    <cfRule type="expression" dxfId="58" priority="96">
      <formula>NOT(ISBLANK(H23)) * NOT(ISNUMBER(H23))</formula>
    </cfRule>
  </conditionalFormatting>
  <conditionalFormatting sqref="I23">
    <cfRule type="expression" dxfId="59" priority="97">
      <formula>NOT(ISBLANK(I23)) * NOT(ISNUMBER(I23))</formula>
    </cfRule>
  </conditionalFormatting>
  <conditionalFormatting sqref="J23">
    <cfRule type="expression" dxfId="60" priority="98">
      <formula>NOT(ISBLANK(J23)) * NOT(ISNUMBER(J23))</formula>
    </cfRule>
  </conditionalFormatting>
  <conditionalFormatting sqref="K23">
    <cfRule type="expression" dxfId="61" priority="99">
      <formula>NOT(ISBLANK(K23)) * NOT(ISNUMBER(K23))</formula>
    </cfRule>
  </conditionalFormatting>
  <conditionalFormatting sqref="L23">
    <cfRule type="expression" dxfId="62" priority="100">
      <formula>NOT(ISBLANK(L23)) * NOT(ISNUMBER(L23))</formula>
    </cfRule>
  </conditionalFormatting>
  <conditionalFormatting sqref="G25">
    <cfRule type="expression" dxfId="63" priority="101">
      <formula>NOT(ISBLANK(G25)) * NOT(ISNUMBER(G25))</formula>
    </cfRule>
  </conditionalFormatting>
  <conditionalFormatting sqref="H25">
    <cfRule type="expression" dxfId="64" priority="102">
      <formula>NOT(ISBLANK(H25)) * NOT(ISNUMBER(H25))</formula>
    </cfRule>
  </conditionalFormatting>
  <conditionalFormatting sqref="I25">
    <cfRule type="expression" dxfId="65" priority="103">
      <formula>NOT(ISBLANK(I25)) * NOT(ISNUMBER(I25))</formula>
    </cfRule>
  </conditionalFormatting>
  <conditionalFormatting sqref="J25">
    <cfRule type="expression" dxfId="66" priority="104">
      <formula>NOT(ISBLANK(J25)) * NOT(ISNUMBER(J25))</formula>
    </cfRule>
  </conditionalFormatting>
  <conditionalFormatting sqref="K25">
    <cfRule type="expression" dxfId="67" priority="105">
      <formula>NOT(ISBLANK(K25)) * NOT(ISNUMBER(K25))</formula>
    </cfRule>
  </conditionalFormatting>
  <conditionalFormatting sqref="L25">
    <cfRule type="expression" dxfId="68" priority="106">
      <formula>NOT(ISBLANK(L25)) * NOT(ISNUMBER(L25))</formula>
    </cfRule>
  </conditionalFormatting>
  <dataValidations count="1">
    <dataValidation type="list" errorStyle="stop" operator="between" allowBlank="0" showDropDown="0" showInputMessage="0" showErrorMessage="1" errorTitle="Error - Invalid Input" error="Please select an item from the drop-down list." sqref="D7:D22">
      <formula1>"Bid,No Bid"</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Bonfire</dc:creator>
  <cp:lastModifiedBy>Bonfire</cp:lastModifiedBy>
  <dcterms:created xsi:type="dcterms:W3CDTF">2025-09-11T16:52:58+00:00</dcterms:created>
  <dcterms:modified xsi:type="dcterms:W3CDTF">2025-09-11T16:52:58+00:00</dcterms:modified>
  <dc:title>BidTable Response Template</dc:title>
  <dc:description/>
  <dc:subject/>
  <cp:keywords/>
  <cp:category/>
</cp:coreProperties>
</file>