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HSS_Social_Services\2026\HSS26763-CNA Central Non-Profit Agencies\Posting\Bid\"/>
    </mc:Choice>
  </mc:AlternateContent>
  <xr:revisionPtr revIDLastSave="0" documentId="8_{21C751DA-D088-4A6B-B7EA-BFB482FA5D8D}" xr6:coauthVersionLast="47" xr6:coauthVersionMax="47" xr10:uidLastSave="{00000000-0000-0000-0000-000000000000}"/>
  <workbookProtection lockStructure="1"/>
  <bookViews>
    <workbookView xWindow="-108" yWindow="-108" windowWidth="23256" windowHeight="12456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B15" i="2"/>
  <c r="I8" i="2"/>
  <c r="I24" i="2"/>
  <c r="B23" i="2"/>
  <c r="I11" i="2"/>
  <c r="B18" i="2"/>
  <c r="B10" i="2"/>
  <c r="B24" i="2"/>
  <c r="I18" i="2"/>
  <c r="I17" i="2"/>
  <c r="I15" i="2"/>
  <c r="B11" i="2"/>
  <c r="B9" i="2"/>
  <c r="B22" i="2"/>
  <c r="B8" i="2"/>
  <c r="I9" i="2"/>
  <c r="I10" i="2"/>
  <c r="B16" i="2"/>
  <c r="I16" i="2"/>
  <c r="I23" i="2"/>
  <c r="I22" i="2"/>
  <c r="B17" i="2"/>
  <c r="I19" i="2" l="1"/>
  <c r="I25" i="2"/>
  <c r="B3" i="2"/>
  <c r="I27" i="2"/>
  <c r="I12" i="2"/>
</calcChain>
</file>

<file path=xl/sharedStrings.xml><?xml version="1.0" encoding="utf-8"?>
<sst xmlns="http://schemas.openxmlformats.org/spreadsheetml/2006/main" count="71" uniqueCount="47">
  <si>
    <t>aa4ae6d35b67e008c2ee7444c1a92a1e8d997345babe445e779a3a85956f9ca130e8225c9abf365556db70bffd2c982dcc12cb5b04fa464e4aa8a05d5597e3fbyu+dKhENuBUhKhUraOOn5HhaIGtuVlqq3Rfm++dtY0SazGRj8CKkLEOPcMkeN858</t>
  </si>
  <si>
    <t>26763 BidTable (BT-29BT)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</si>
  <si>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</si>
  <si>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</si>
  <si>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</si>
  <si>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</si>
  <si>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</si>
  <si>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</si>
  <si>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</si>
  <si>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Item</t>
  </si>
  <si>
    <t>UOM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</si>
  <si>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</si>
  <si>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</si>
  <si>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</si>
  <si>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</si>
  <si>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</si>
  <si>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</si>
  <si>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</si>
  <si>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BidTableItem:366644</t>
  </si>
  <si>
    <t>BidTableItemResponse:316032</t>
  </si>
  <si>
    <t>BidTableFormula:157600</t>
  </si>
  <si>
    <t>Janitorial Services</t>
  </si>
  <si>
    <t>No Bid</t>
  </si>
  <si>
    <t>#1-1</t>
  </si>
  <si>
    <t xml:space="preserve">
Materials
</t>
  </si>
  <si>
    <t>Dollars</t>
  </si>
  <si>
    <t>#1-2</t>
  </si>
  <si>
    <t xml:space="preserve">
Overhead
</t>
  </si>
  <si>
    <t>Pecentage</t>
  </si>
  <si>
    <t>#1-3</t>
  </si>
  <si>
    <t xml:space="preserve">
Labor
</t>
  </si>
  <si>
    <t>#1-4</t>
  </si>
  <si>
    <t xml:space="preserve">
ACA
</t>
  </si>
  <si>
    <t>Basket Total</t>
  </si>
  <si>
    <t>Remanufactured Toner Cartiridges</t>
  </si>
  <si>
    <t>#2-1</t>
  </si>
  <si>
    <t xml:space="preserve">
Delivery
</t>
  </si>
  <si>
    <t>#2-2</t>
  </si>
  <si>
    <t>#2-3</t>
  </si>
  <si>
    <t>#2-4</t>
  </si>
  <si>
    <t>Temporary Employment Services</t>
  </si>
  <si>
    <t>#3-1</t>
  </si>
  <si>
    <t>Per Hour</t>
  </si>
  <si>
    <t>#3-2</t>
  </si>
  <si>
    <t>Per Invoice</t>
  </si>
  <si>
    <t>#3-3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</si>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</sst>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8"/>
      <color rgb="FF40404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5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8" t="s">
        <v>1</v>
      </c>
      <c r="C8" s="19"/>
      <c r="D8" s="19"/>
      <c r="E8" s="19"/>
    </row>
    <row r="10" spans="2:5" ht="28.2" x14ac:dyDescent="0.25">
      <c r="B10" s="2" t="s">
        <v>2</v>
      </c>
    </row>
    <row r="12" spans="2:5" ht="400.05" customHeight="1" x14ac:dyDescent="0.25">
      <c r="B12" s="20" t="s">
        <v>3</v>
      </c>
      <c r="C12" s="20"/>
      <c r="D12" s="20"/>
      <c r="E12" s="20"/>
    </row>
    <row r="702" spans="702:702" x14ac:dyDescent="0.25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7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7" sqref="G7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8.2" x14ac:dyDescent="0.25">
      <c r="B2" s="2" t="s">
        <v>4</v>
      </c>
    </row>
    <row r="3" spans="2:9" ht="31.95" customHeight="1" x14ac:dyDescent="0.25">
      <c r="B3" s="3" t="str">
        <f ca="1">IF((COUNTIF(B7:B26, "Error*") + COUNTIF(H3:H3, "Error*")) &gt; 0, "Error: Check cell(s)" &amp;IF(COUNTIF(B7:B26, "Error*") &gt; 0, (" " &amp; ADDRESS(7 + MATCH("Error*", B7:B26, 0) - 1, COLUMN(), 4)), "") &amp; IF(COUNTIF(H3:H3, "Error*") &gt; 0, (" " &amp; ADDRESS(ROW(), 8 + MATCH("Error*", H3:H3,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INDEX(NOT(NOT(ISNUMBER(H7:H26)) * NOT(ISBLANK(H7:H26))), 0), 0) - 1), COLUMN(), 4) &amp; " must be Numeric", "")</f>
        <v/>
      </c>
      <c r="I3" s="5"/>
    </row>
    <row r="4" spans="2:9" ht="25.05" customHeight="1" x14ac:dyDescent="0.25">
      <c r="B4" s="1"/>
      <c r="C4" s="1"/>
      <c r="D4" s="1"/>
      <c r="E4" s="1"/>
      <c r="F4" s="1"/>
      <c r="G4" s="1"/>
      <c r="H4" s="17" t="s">
        <v>5</v>
      </c>
      <c r="I4" s="1"/>
    </row>
    <row r="5" spans="2:9" ht="40.049999999999997" customHeight="1" x14ac:dyDescent="0.25">
      <c r="B5" s="15" t="s">
        <v>6</v>
      </c>
      <c r="C5" s="4"/>
      <c r="D5" s="16" t="s">
        <v>7</v>
      </c>
      <c r="E5" s="15" t="s">
        <v>8</v>
      </c>
      <c r="F5" s="15" t="s">
        <v>9</v>
      </c>
      <c r="G5" s="15" t="s">
        <v>10</v>
      </c>
      <c r="H5" s="16" t="s">
        <v>11</v>
      </c>
      <c r="I5" s="15" t="s">
        <v>12</v>
      </c>
    </row>
    <row r="6" spans="2:9" hidden="1" x14ac:dyDescent="0.25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2:9" ht="49.95" customHeight="1" x14ac:dyDescent="0.25">
      <c r="B7" s="6" t="s">
        <v>21</v>
      </c>
      <c r="C7" s="1"/>
      <c r="D7" s="1"/>
      <c r="E7" s="1"/>
      <c r="F7" s="1"/>
      <c r="G7" s="1"/>
      <c r="H7" s="1"/>
      <c r="I7" s="1"/>
    </row>
    <row r="8" spans="2:9" ht="52.2" x14ac:dyDescent="0.25">
      <c r="B8" s="7" t="str">
        <f ca="1">IF(D8 = "No Bid", IFERROR("Error: Clear values for '" &amp; INDIRECT(ADDRESS(5, (8 + IF(NOT(ISBLANK(H8)), 1, NA()) - 1))) &amp; "' in cell " &amp; ADDRESS(ROW(), (8 + IF(NOT(ISBLANK(H8)), 1, NA()) - 1), 4) &amp; " or select 'Bid'", "Not Bidding"), IF(D8 = "Bid", IFERROR("Error: Missing value for '" &amp; INDIRECT(ADDRESS(5, (8 + IF(ISBLANK(H8), 1, NA()) - 1))) &amp; "' in cell " &amp; ADDRESS(ROW(), (8 + IF(ISBLANK(H8), 1, NA()) - 1), 4), "Success: All values provided"), "Error: Invalid Bid/No Bid Decision"))</f>
        <v>Not Bidding</v>
      </c>
      <c r="C8" s="8">
        <v>3638771</v>
      </c>
      <c r="D8" s="9" t="s">
        <v>22</v>
      </c>
      <c r="E8" s="8" t="s">
        <v>23</v>
      </c>
      <c r="F8" s="10" t="s">
        <v>24</v>
      </c>
      <c r="G8" s="8" t="s">
        <v>25</v>
      </c>
      <c r="H8" s="11"/>
      <c r="I8" s="12" t="str">
        <f ca="1">IFERROR(IF(ISBLANK(INDIRECT("H8")), NA(), INDIRECT("H8")), "-")</f>
        <v>-</v>
      </c>
    </row>
    <row r="9" spans="2:9" ht="52.2" x14ac:dyDescent="0.25">
      <c r="B9" s="7" t="str">
        <f ca="1">IF(D9 = "No Bid", IFERROR("Error: Clear values for '" &amp; INDIRECT(ADDRESS(5, (8 + IF(NOT(ISBLANK(H9)), 1, NA()) - 1))) &amp; "' in cell " &amp; ADDRESS(ROW(), (8 + IF(NOT(ISBLANK(H9)), 1, NA()) - 1), 4) &amp; " or select 'Bid'", "Not Bidding"), IF(D9 = "Bid", IFERROR("Error: Missing value for '" &amp; INDIRECT(ADDRESS(5, (8 + IF(ISBLANK(H9), 1, NA()) - 1))) &amp; "' in cell " &amp; ADDRESS(ROW(), (8 + IF(ISBLANK(H9), 1, NA()) - 1), 4), "Success: All values provided"), "Error: Invalid Bid/No Bid Decision"))</f>
        <v>Not Bidding</v>
      </c>
      <c r="C9" s="8">
        <v>3638774</v>
      </c>
      <c r="D9" s="9" t="s">
        <v>22</v>
      </c>
      <c r="E9" s="8" t="s">
        <v>26</v>
      </c>
      <c r="F9" s="10" t="s">
        <v>27</v>
      </c>
      <c r="G9" s="8" t="s">
        <v>28</v>
      </c>
      <c r="H9" s="11"/>
      <c r="I9" s="12" t="str">
        <f ca="1">IFERROR(IF(ISBLANK(INDIRECT("H9")), NA(), INDIRECT("H9")), "-")</f>
        <v>-</v>
      </c>
    </row>
    <row r="10" spans="2:9" ht="52.2" x14ac:dyDescent="0.25">
      <c r="B10" s="7" t="str">
        <f ca="1">IF(D10 = "No Bid", IFERROR("Error: Clear values for '" &amp; INDIRECT(ADDRESS(5, (8 + IF(NOT(ISBLANK(H10)), 1, NA()) - 1))) &amp; "' in cell " &amp; ADDRESS(ROW(), (8 + IF(NOT(ISBLANK(H10)), 1, NA()) - 1), 4) &amp; " or select 'Bid'", "Not Bidding"), IF(D10 = "Bid", IFERROR("Error: Missing value for '" &amp; INDIRECT(ADDRESS(5, (8 + IF(ISBLANK(H10), 1, NA()) - 1))) &amp; "' in cell " &amp; ADDRESS(ROW(), (8 + IF(ISBLANK(H10), 1, NA()) - 1), 4), "Success: All values provided"), "Error: Invalid Bid/No Bid Decision"))</f>
        <v>Not Bidding</v>
      </c>
      <c r="C10" s="8">
        <v>3638772</v>
      </c>
      <c r="D10" s="9" t="s">
        <v>22</v>
      </c>
      <c r="E10" s="8" t="s">
        <v>29</v>
      </c>
      <c r="F10" s="10" t="s">
        <v>30</v>
      </c>
      <c r="G10" s="8" t="s">
        <v>25</v>
      </c>
      <c r="H10" s="11"/>
      <c r="I10" s="12" t="str">
        <f ca="1">IFERROR(IF(ISBLANK(INDIRECT("H10")), NA(), INDIRECT("H10")), "-")</f>
        <v>-</v>
      </c>
    </row>
    <row r="11" spans="2:9" ht="52.2" x14ac:dyDescent="0.25">
      <c r="B11" s="7" t="str">
        <f ca="1">IF(D11 = "No Bid", IFERROR("Error: Clear values for '" &amp; INDIRECT(ADDRESS(5, (8 + IF(NOT(ISBLANK(H11)), 1, NA()) - 1))) &amp; "' in cell " &amp; ADDRESS(ROW(), (8 + IF(NOT(ISBLANK(H11)), 1, NA()) - 1), 4) &amp; " or select 'Bid'", "Not Bidding"), IF(D11 = "Bid", IFERROR("Error: Missing value for '" &amp; INDIRECT(ADDRESS(5, (8 + IF(ISBLANK(H11), 1, NA()) - 1))) &amp; "' in cell " &amp; ADDRESS(ROW(), (8 + IF(ISBLANK(H11), 1, NA()) - 1), 4), "Success: All values provided"), "Error: Invalid Bid/No Bid Decision"))</f>
        <v>Not Bidding</v>
      </c>
      <c r="C11" s="8">
        <v>3638775</v>
      </c>
      <c r="D11" s="9" t="s">
        <v>22</v>
      </c>
      <c r="E11" s="8" t="s">
        <v>31</v>
      </c>
      <c r="F11" s="10" t="s">
        <v>32</v>
      </c>
      <c r="G11" s="8"/>
      <c r="H11" s="11"/>
      <c r="I11" s="12" t="str">
        <f ca="1">IFERROR(IF(ISBLANK(INDIRECT("H11")), NA(), INDIRECT("H11")), "-")</f>
        <v>-</v>
      </c>
    </row>
    <row r="12" spans="2:9" ht="49.95" customHeight="1" x14ac:dyDescent="0.25">
      <c r="B12" s="15" t="s">
        <v>33</v>
      </c>
      <c r="C12" s="13"/>
      <c r="D12" s="13"/>
      <c r="E12" s="13"/>
      <c r="F12" s="13"/>
      <c r="G12" s="13"/>
      <c r="H12" s="14"/>
      <c r="I12" s="14">
        <f ca="1">SUM(I8:I11)</f>
        <v>0</v>
      </c>
    </row>
    <row r="14" spans="2:9" ht="49.95" customHeight="1" x14ac:dyDescent="0.25">
      <c r="B14" s="6" t="s">
        <v>34</v>
      </c>
      <c r="C14" s="1"/>
      <c r="D14" s="1"/>
      <c r="E14" s="1"/>
      <c r="F14" s="1"/>
      <c r="G14" s="1"/>
      <c r="H14" s="1"/>
      <c r="I14" s="1"/>
    </row>
    <row r="15" spans="2:9" ht="52.2" x14ac:dyDescent="0.25">
      <c r="B15" s="7" t="str">
        <f ca="1">IF(D15 = "No Bid", IFERROR("Error: Clear values for '" &amp; INDIRECT(ADDRESS(5, (8 + IF(NOT(ISBLANK(H15)), 1, NA()) - 1))) &amp; "' in cell " &amp; ADDRESS(ROW(), (8 + IF(NOT(ISBLANK(H15)), 1, NA()) - 1), 4) &amp; " or select 'Bid'", "Not Bidding"), IF(D15 = "Bid", IFERROR("Error: Missing value for '" &amp; INDIRECT(ADDRESS(5, (8 + IF(ISBLANK(H15), 1, NA()) - 1))) &amp; "' in cell " &amp; ADDRESS(ROW(), (8 + IF(ISBLANK(H15), 1, NA()) - 1), 4), "Success: All values provided"), "Error: Invalid Bid/No Bid Decision"))</f>
        <v>Not Bidding</v>
      </c>
      <c r="C15" s="8">
        <v>3638773</v>
      </c>
      <c r="D15" s="9" t="s">
        <v>22</v>
      </c>
      <c r="E15" s="8" t="s">
        <v>35</v>
      </c>
      <c r="F15" s="10" t="s">
        <v>36</v>
      </c>
      <c r="G15" s="8" t="s">
        <v>25</v>
      </c>
      <c r="H15" s="11"/>
      <c r="I15" s="12" t="str">
        <f ca="1">IFERROR(IF(ISBLANK(INDIRECT("H15")), NA(), INDIRECT("H15")), "-")</f>
        <v>-</v>
      </c>
    </row>
    <row r="16" spans="2:9" ht="52.2" x14ac:dyDescent="0.25">
      <c r="B16" s="7" t="str">
        <f ca="1">IF(D16 = "No Bid", IFERROR("Error: Clear values for '" &amp; INDIRECT(ADDRESS(5, (8 + IF(NOT(ISBLANK(H16)), 1, NA()) - 1))) &amp; "' in cell " &amp; ADDRESS(ROW(), (8 + IF(NOT(ISBLANK(H16)), 1, NA()) - 1), 4) &amp; " or select 'Bid'", "Not Bidding"), IF(D16 = "Bid", IFERROR("Error: Missing value for '" &amp; INDIRECT(ADDRESS(5, (8 + IF(ISBLANK(H16), 1, NA()) - 1))) &amp; "' in cell " &amp; ADDRESS(ROW(), (8 + IF(ISBLANK(H16), 1, NA()) - 1), 4), "Success: All values provided"), "Error: Invalid Bid/No Bid Decision"))</f>
        <v>Not Bidding</v>
      </c>
      <c r="C16" s="8">
        <v>3638776</v>
      </c>
      <c r="D16" s="9" t="s">
        <v>22</v>
      </c>
      <c r="E16" s="8" t="s">
        <v>37</v>
      </c>
      <c r="F16" s="10" t="s">
        <v>24</v>
      </c>
      <c r="G16" s="8" t="s">
        <v>25</v>
      </c>
      <c r="H16" s="11"/>
      <c r="I16" s="12" t="str">
        <f ca="1">IFERROR(IF(ISBLANK(INDIRECT("H16")), NA(), INDIRECT("H16")), "-")</f>
        <v>-</v>
      </c>
    </row>
    <row r="17" spans="2:9" ht="52.2" x14ac:dyDescent="0.25">
      <c r="B17" s="7" t="str">
        <f ca="1">IF(D17 = "No Bid", IFERROR("Error: Clear values for '" &amp; INDIRECT(ADDRESS(5, (8 + IF(NOT(ISBLANK(H17)), 1, NA()) - 1))) &amp; "' in cell " &amp; ADDRESS(ROW(), (8 + IF(NOT(ISBLANK(H17)), 1, NA()) - 1), 4) &amp; " or select 'Bid'", "Not Bidding"), IF(D17 = "Bid", IFERROR("Error: Missing value for '" &amp; INDIRECT(ADDRESS(5, (8 + IF(ISBLANK(H17), 1, NA()) - 1))) &amp; "' in cell " &amp; ADDRESS(ROW(), (8 + IF(ISBLANK(H17), 1, NA()) - 1), 4), "Success: All values provided"), "Error: Invalid Bid/No Bid Decision"))</f>
        <v>Not Bidding</v>
      </c>
      <c r="C17" s="8">
        <v>3638777</v>
      </c>
      <c r="D17" s="9" t="s">
        <v>22</v>
      </c>
      <c r="E17" s="8" t="s">
        <v>38</v>
      </c>
      <c r="F17" s="10" t="s">
        <v>30</v>
      </c>
      <c r="G17" s="8" t="s">
        <v>25</v>
      </c>
      <c r="H17" s="11"/>
      <c r="I17" s="12" t="str">
        <f ca="1">IFERROR(IF(ISBLANK(INDIRECT("H17")), NA(), INDIRECT("H17")), "-")</f>
        <v>-</v>
      </c>
    </row>
    <row r="18" spans="2:9" ht="52.2" x14ac:dyDescent="0.25">
      <c r="B18" s="7" t="str">
        <f ca="1">IF(D18 = "No Bid", IFERROR("Error: Clear values for '" &amp; INDIRECT(ADDRESS(5, (8 + IF(NOT(ISBLANK(H18)), 1, NA()) - 1))) &amp; "' in cell " &amp; ADDRESS(ROW(), (8 + IF(NOT(ISBLANK(H18)), 1, NA()) - 1), 4) &amp; " or select 'Bid'", "Not Bidding"), IF(D18 = "Bid", IFERROR("Error: Missing value for '" &amp; INDIRECT(ADDRESS(5, (8 + IF(ISBLANK(H18), 1, NA()) - 1))) &amp; "' in cell " &amp; ADDRESS(ROW(), (8 + IF(ISBLANK(H18), 1, NA()) - 1), 4), "Success: All values provided"), "Error: Invalid Bid/No Bid Decision"))</f>
        <v>Not Bidding</v>
      </c>
      <c r="C18" s="8">
        <v>3638778</v>
      </c>
      <c r="D18" s="9" t="s">
        <v>22</v>
      </c>
      <c r="E18" s="8" t="s">
        <v>39</v>
      </c>
      <c r="F18" s="10" t="s">
        <v>27</v>
      </c>
      <c r="G18" s="8" t="s">
        <v>28</v>
      </c>
      <c r="H18" s="11"/>
      <c r="I18" s="12" t="str">
        <f ca="1">IFERROR(IF(ISBLANK(INDIRECT("H18")), NA(), INDIRECT("H18")), "-")</f>
        <v>-</v>
      </c>
    </row>
    <row r="19" spans="2:9" ht="49.95" customHeight="1" x14ac:dyDescent="0.25">
      <c r="B19" s="15" t="s">
        <v>33</v>
      </c>
      <c r="C19" s="13"/>
      <c r="D19" s="13"/>
      <c r="E19" s="13"/>
      <c r="F19" s="13"/>
      <c r="G19" s="13"/>
      <c r="H19" s="14"/>
      <c r="I19" s="14">
        <f ca="1">SUM(I15:I18)</f>
        <v>0</v>
      </c>
    </row>
    <row r="21" spans="2:9" ht="49.95" customHeight="1" x14ac:dyDescent="0.25">
      <c r="B21" s="6" t="s">
        <v>40</v>
      </c>
      <c r="C21" s="1"/>
      <c r="D21" s="1"/>
      <c r="E21" s="1"/>
      <c r="F21" s="1"/>
      <c r="G21" s="1"/>
      <c r="H21" s="1"/>
      <c r="I21" s="1"/>
    </row>
    <row r="22" spans="2:9" ht="52.2" x14ac:dyDescent="0.25">
      <c r="B22" s="7" t="str">
        <f ca="1">IF(D22 = "No Bid", IFERROR("Error: Clear values for '" &amp; INDIRECT(ADDRESS(5, (8 + IF(NOT(ISBLANK(H22)), 1, NA()) - 1))) &amp; "' in cell " &amp; ADDRESS(ROW(), (8 + IF(NOT(ISBLANK(H22)), 1, NA()) - 1), 4) &amp; " or select 'Bid'", "Not Bidding"), IF(D22 = "Bid", IFERROR("Error: Missing value for '" &amp; INDIRECT(ADDRESS(5, (8 + IF(ISBLANK(H22), 1, NA()) - 1))) &amp; "' in cell " &amp; ADDRESS(ROW(), (8 + IF(ISBLANK(H22), 1, NA()) - 1), 4), "Success: All values provided"), "Error: Invalid Bid/No Bid Decision"))</f>
        <v>Not Bidding</v>
      </c>
      <c r="C22" s="8">
        <v>3638779</v>
      </c>
      <c r="D22" s="9" t="s">
        <v>22</v>
      </c>
      <c r="E22" s="8" t="s">
        <v>41</v>
      </c>
      <c r="F22" s="10" t="s">
        <v>30</v>
      </c>
      <c r="G22" s="8" t="s">
        <v>42</v>
      </c>
      <c r="H22" s="11"/>
      <c r="I22" s="12" t="str">
        <f ca="1">IFERROR(IF(ISBLANK(INDIRECT("H22")), NA(), INDIRECT("H22")), "-")</f>
        <v>-</v>
      </c>
    </row>
    <row r="23" spans="2:9" ht="52.2" x14ac:dyDescent="0.25">
      <c r="B23" s="7" t="str">
        <f ca="1">IF(D23 = "No Bid", IFERROR("Error: Clear values for '" &amp; INDIRECT(ADDRESS(5, (8 + IF(NOT(ISBLANK(H23)), 1, NA()) - 1))) &amp; "' in cell " &amp; ADDRESS(ROW(), (8 + IF(NOT(ISBLANK(H23)), 1, NA()) - 1), 4) &amp; " or select 'Bid'", "Not Bidding"), IF(D23 = "Bid", IFERROR("Error: Missing value for '" &amp; INDIRECT(ADDRESS(5, (8 + IF(ISBLANK(H23), 1, NA()) - 1))) &amp; "' in cell " &amp; ADDRESS(ROW(), (8 + IF(ISBLANK(H23), 1, NA()) - 1), 4), "Success: All values provided"), "Error: Invalid Bid/No Bid Decision"))</f>
        <v>Not Bidding</v>
      </c>
      <c r="C23" s="8">
        <v>3638780</v>
      </c>
      <c r="D23" s="9" t="s">
        <v>22</v>
      </c>
      <c r="E23" s="8" t="s">
        <v>43</v>
      </c>
      <c r="F23" s="10" t="s">
        <v>32</v>
      </c>
      <c r="G23" s="8" t="s">
        <v>44</v>
      </c>
      <c r="H23" s="11"/>
      <c r="I23" s="12" t="str">
        <f ca="1">IFERROR(IF(ISBLANK(INDIRECT("H23")), NA(), INDIRECT("H23")), "-")</f>
        <v>-</v>
      </c>
    </row>
    <row r="24" spans="2:9" ht="52.2" x14ac:dyDescent="0.25">
      <c r="B24" s="7" t="str">
        <f ca="1">IF(D24 = "No Bid", IFERROR("Error: Clear values for '" &amp; INDIRECT(ADDRESS(5, (8 + IF(NOT(ISBLANK(H24)), 1, NA()) - 1))) &amp; "' in cell " &amp; ADDRESS(ROW(), (8 + IF(NOT(ISBLANK(H24)), 1, NA()) - 1), 4) &amp; " or select 'Bid'", "Not Bidding"), IF(D24 = "Bid", IFERROR("Error: Missing value for '" &amp; INDIRECT(ADDRESS(5, (8 + IF(ISBLANK(H24), 1, NA()) - 1))) &amp; "' in cell " &amp; ADDRESS(ROW(), (8 + IF(ISBLANK(H24), 1, NA()) - 1), 4), "Success: All values provided"), "Error: Invalid Bid/No Bid Decision"))</f>
        <v>Not Bidding</v>
      </c>
      <c r="C24" s="8">
        <v>3638781</v>
      </c>
      <c r="D24" s="9" t="s">
        <v>22</v>
      </c>
      <c r="E24" s="8" t="s">
        <v>45</v>
      </c>
      <c r="F24" s="10" t="s">
        <v>27</v>
      </c>
      <c r="G24" s="8" t="s">
        <v>28</v>
      </c>
      <c r="H24" s="11"/>
      <c r="I24" s="12" t="str">
        <f ca="1">IFERROR(IF(ISBLANK(INDIRECT("H24")), NA(), INDIRECT("H24")), "-")</f>
        <v>-</v>
      </c>
    </row>
    <row r="25" spans="2:9" ht="49.95" customHeight="1" x14ac:dyDescent="0.25">
      <c r="B25" s="15" t="s">
        <v>33</v>
      </c>
      <c r="C25" s="13"/>
      <c r="D25" s="13"/>
      <c r="E25" s="13"/>
      <c r="F25" s="13"/>
      <c r="G25" s="13"/>
      <c r="H25" s="14"/>
      <c r="I25" s="14">
        <f ca="1">SUM(I22:I24)</f>
        <v>0</v>
      </c>
    </row>
    <row r="27" spans="2:9" ht="49.95" customHeight="1" x14ac:dyDescent="0.25">
      <c r="B27" s="15" t="s">
        <v>46</v>
      </c>
      <c r="C27" s="13"/>
      <c r="D27" s="13"/>
      <c r="E27" s="13"/>
      <c r="F27" s="13"/>
      <c r="G27" s="13"/>
      <c r="H27" s="14"/>
      <c r="I27" s="14">
        <f ca="1">SUM(I8:I11,I15:I18,I22:I24)</f>
        <v>0</v>
      </c>
    </row>
  </sheetData>
  <sheetProtection password="E36C" sheet="1" objects="1" scenarios="1" formatCells="0" formatColumns="0" formatRows="0" insertHyperlinks="0"/>
  <conditionalFormatting sqref="B3">
    <cfRule type="beginsWith" dxfId="14" priority="41" operator="beginsWith" text="Error">
      <formula>LEFT(B3,LEN("Error"))="Error"</formula>
    </cfRule>
    <cfRule type="beginsWith" dxfId="13" priority="42" operator="beginsWith" text="Success">
      <formula>LEFT(B3,LEN("Success"))="Success"</formula>
    </cfRule>
  </conditionalFormatting>
  <conditionalFormatting sqref="B7:B26">
    <cfRule type="beginsWith" dxfId="12" priority="1" operator="beginsWith" text="Error">
      <formula>LEFT(B7,LEN("Error"))="Error"</formula>
    </cfRule>
    <cfRule type="beginsWith" dxfId="11" priority="2" operator="beginsWith" text="Success">
      <formula>LEFT(B7,LEN("Success"))="Success"</formula>
    </cfRule>
  </conditionalFormatting>
  <conditionalFormatting sqref="B8:J11">
    <cfRule type="expression" dxfId="10" priority="104">
      <formula>MOD(ROW($E8),2)=1</formula>
    </cfRule>
  </conditionalFormatting>
  <conditionalFormatting sqref="B15:J18">
    <cfRule type="expression" dxfId="9" priority="108">
      <formula>MOD(ROW($E15),2)=1</formula>
    </cfRule>
  </conditionalFormatting>
  <conditionalFormatting sqref="B22:J24">
    <cfRule type="expression" dxfId="8" priority="112">
      <formula>MOD(ROW($E22),2)=1</formula>
    </cfRule>
  </conditionalFormatting>
  <conditionalFormatting sqref="D7:D26">
    <cfRule type="expression" dxfId="7" priority="43">
      <formula>$D7="Bid"</formula>
    </cfRule>
    <cfRule type="expression" dxfId="6" priority="44">
      <formula>$D7="No Bid"</formula>
    </cfRule>
  </conditionalFormatting>
  <conditionalFormatting sqref="G12:I12">
    <cfRule type="expression" dxfId="5" priority="105">
      <formula>NOT(ISBLANK(G12)) * NOT(ISNUMBER(G12))</formula>
    </cfRule>
  </conditionalFormatting>
  <conditionalFormatting sqref="G19:I19">
    <cfRule type="expression" dxfId="4" priority="109">
      <formula>NOT(ISBLANK(G19)) * NOT(ISNUMBER(G19))</formula>
    </cfRule>
  </conditionalFormatting>
  <conditionalFormatting sqref="G25:I25">
    <cfRule type="expression" dxfId="3" priority="113">
      <formula>NOT(ISBLANK(G25)) * NOT(ISNUMBER(G25))</formula>
    </cfRule>
  </conditionalFormatting>
  <conditionalFormatting sqref="G27:I27">
    <cfRule type="expression" dxfId="2" priority="116">
      <formula>NOT(ISBLANK(G27)) * NOT(ISNUMBER(G27))</formula>
    </cfRule>
  </conditionalFormatting>
  <conditionalFormatting sqref="H3">
    <cfRule type="beginsWith" dxfId="1" priority="103" operator="beginsWith" text="Error">
      <formula>LEFT(H3,LEN("Error"))="Error"</formula>
    </cfRule>
  </conditionalFormatting>
  <conditionalFormatting sqref="H7:I26">
    <cfRule type="expression" dxfId="0" priority="45">
      <formula>$D7="No Bid"</formula>
    </cfRule>
  </conditionalFormatting>
  <dataValidations count="1">
    <dataValidation type="list" showErrorMessage="1" errorTitle="Error - Invalid Input" error="Please select an item from the drop-down list." sqref="D8:D11 D22:D24 D15:D18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2026-01-30T19:48:13Z</dcterms:created>
  <dcterms:modified xsi:type="dcterms:W3CDTF">2026-02-05T13:11:09Z</dcterms:modified>
  <cp:category/>
</cp:coreProperties>
</file>