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OLICITATIONS\Contract_Folders\HSS_Social_Services\2026\HSS26047-NUTRITION Behavioral Health Nutrition Services\History\Bid\Bid\"/>
    </mc:Choice>
  </mc:AlternateContent>
  <xr:revisionPtr revIDLastSave="0" documentId="8_{35F74046-692E-4D03-93B6-5176C9220142}" xr6:coauthVersionLast="47" xr6:coauthVersionMax="47" xr10:uidLastSave="{00000000-0000-0000-0000-000000000000}"/>
  <workbookProtection workbookAlgorithmName="SHA-512" workbookHashValue="Lq7mTGAJUvCAD0EONRS7F2fnpkMpJSmpwwdyzkU6SjbAPq+WgLJCo4fuyJfrFjsCcCUwQuQuq/kozMHR3dLzQA==" workbookSaltValue="LkScK9WG5sXTEtwQusf1dg==" workbookSpinCount="100000" lockStructure="1"/>
  <bookViews>
    <workbookView xWindow="-25860" yWindow="3135" windowWidth="21600" windowHeight="11295" tabRatio="847" activeTab="1" xr2:uid="{00000000-000D-0000-FFFF-FFFF00000000}"/>
  </bookViews>
  <sheets>
    <sheet name="Personnel Detail Worksheet" sheetId="3" r:id="rId1"/>
    <sheet name="Budget Worksheet " sheetId="1" r:id="rId2"/>
    <sheet name="Budget Narrative" sheetId="16" r:id="rId3"/>
  </sheets>
  <definedNames>
    <definedName name="Fringe">'Budget Worksheet '!#REF!</definedName>
    <definedName name="_xlnm.Print_Area" localSheetId="2">'Budget Narrative'!$A$1:$L$176</definedName>
    <definedName name="_xlnm.Print_Area" localSheetId="1">'Budget Worksheet '!$A$2:$E$49</definedName>
    <definedName name="_xlnm.Print_Area" localSheetId="0">'Personnel Detail Worksheet'!$A$1:$H$62</definedName>
    <definedName name="_xlnm.Print_Titles" localSheetId="2">'Budget Narrative'!$1:$8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6" l="1"/>
  <c r="C4" i="1"/>
  <c r="C41" i="1" l="1"/>
  <c r="C5" i="1" l="1"/>
  <c r="C21" i="1" l="1"/>
  <c r="D13" i="1" l="1"/>
  <c r="E13" i="1"/>
  <c r="F13" i="1"/>
  <c r="D17" i="1"/>
  <c r="E17" i="1"/>
  <c r="F17" i="1"/>
  <c r="D34" i="1"/>
  <c r="E34" i="1"/>
  <c r="F34" i="1"/>
  <c r="D44" i="1"/>
  <c r="E44" i="1"/>
  <c r="F44" i="1"/>
  <c r="F49" i="1" l="1"/>
  <c r="J174" i="16"/>
  <c r="C48" i="1"/>
  <c r="A6" i="1"/>
  <c r="A7" i="16" s="1"/>
  <c r="C6" i="1"/>
  <c r="A5" i="1"/>
  <c r="A5" i="16" s="1"/>
  <c r="A4" i="1"/>
  <c r="A4" i="16" s="1"/>
  <c r="A3" i="1"/>
  <c r="A3" i="16" s="1"/>
  <c r="H174" i="16"/>
  <c r="J160" i="16"/>
  <c r="J158" i="16"/>
  <c r="J156" i="16"/>
  <c r="J147" i="16"/>
  <c r="J145" i="16"/>
  <c r="J143" i="16"/>
  <c r="J141" i="16"/>
  <c r="J132" i="16"/>
  <c r="J130" i="16"/>
  <c r="J128" i="16"/>
  <c r="J126" i="16"/>
  <c r="J124" i="16"/>
  <c r="J113" i="16"/>
  <c r="J111" i="16"/>
  <c r="J109" i="16"/>
  <c r="J107" i="16"/>
  <c r="J105" i="16"/>
  <c r="J103" i="16"/>
  <c r="J94" i="16"/>
  <c r="J92" i="16"/>
  <c r="J90" i="16"/>
  <c r="J88" i="16"/>
  <c r="J86" i="16"/>
  <c r="J84" i="16"/>
  <c r="J75" i="16"/>
  <c r="J73" i="16"/>
  <c r="J71" i="16"/>
  <c r="J69" i="16"/>
  <c r="J51" i="16"/>
  <c r="J45" i="16"/>
  <c r="J49" i="16"/>
  <c r="J16" i="16"/>
  <c r="C47" i="1"/>
  <c r="C46" i="1"/>
  <c r="C45" i="1"/>
  <c r="C43" i="1"/>
  <c r="C42" i="1"/>
  <c r="C40" i="1"/>
  <c r="C39" i="1"/>
  <c r="C38" i="1"/>
  <c r="C37" i="1"/>
  <c r="C36" i="1"/>
  <c r="C35" i="1"/>
  <c r="C33" i="1"/>
  <c r="C32" i="1"/>
  <c r="C31" i="1"/>
  <c r="C30" i="1"/>
  <c r="C29" i="1"/>
  <c r="C28" i="1"/>
  <c r="C27" i="1"/>
  <c r="C26" i="1"/>
  <c r="C25" i="1"/>
  <c r="C24" i="1"/>
  <c r="C23" i="1"/>
  <c r="C22" i="1"/>
  <c r="C20" i="1"/>
  <c r="C19" i="1"/>
  <c r="C18" i="1"/>
  <c r="C16" i="1"/>
  <c r="C15" i="1"/>
  <c r="C14" i="1"/>
  <c r="C12" i="1"/>
  <c r="G62" i="3"/>
  <c r="E11" i="1" s="1"/>
  <c r="E49" i="1" s="1"/>
  <c r="H14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3" i="3"/>
  <c r="H12" i="3"/>
  <c r="B160" i="16"/>
  <c r="B158" i="16"/>
  <c r="B156" i="16"/>
  <c r="B147" i="16"/>
  <c r="B145" i="16"/>
  <c r="B143" i="16"/>
  <c r="B141" i="16"/>
  <c r="H31" i="16"/>
  <c r="J31" i="16"/>
  <c r="J151" i="16"/>
  <c r="J119" i="16"/>
  <c r="J55" i="16"/>
  <c r="J36" i="16"/>
  <c r="D62" i="3"/>
  <c r="E62" i="3" s="1"/>
  <c r="C62" i="3"/>
  <c r="F62" i="3"/>
  <c r="D11" i="1" s="1"/>
  <c r="D49" i="1" s="1"/>
  <c r="B132" i="16"/>
  <c r="B107" i="16"/>
  <c r="B111" i="16"/>
  <c r="B109" i="16"/>
  <c r="B113" i="16"/>
  <c r="H43" i="16"/>
  <c r="B49" i="16"/>
  <c r="B51" i="16"/>
  <c r="B60" i="16"/>
  <c r="J62" i="16"/>
  <c r="J63" i="16"/>
  <c r="J64" i="16"/>
  <c r="J65" i="16"/>
  <c r="B71" i="16"/>
  <c r="B73" i="16"/>
  <c r="B75" i="16"/>
  <c r="B84" i="16"/>
  <c r="B86" i="16"/>
  <c r="B88" i="16"/>
  <c r="B90" i="16"/>
  <c r="B92" i="16"/>
  <c r="B94" i="16"/>
  <c r="B103" i="16"/>
  <c r="B105" i="16"/>
  <c r="B124" i="16"/>
  <c r="B126" i="16"/>
  <c r="B128" i="16"/>
  <c r="B130" i="16"/>
  <c r="J67" i="16"/>
  <c r="C34" i="1" l="1"/>
  <c r="C44" i="1"/>
  <c r="C13" i="1"/>
  <c r="J66" i="16"/>
  <c r="C17" i="1"/>
  <c r="J168" i="16"/>
  <c r="J10" i="16"/>
  <c r="H62" i="3"/>
  <c r="C11" i="1" s="1"/>
  <c r="C49" i="1" l="1"/>
</calcChain>
</file>

<file path=xl/sharedStrings.xml><?xml version="1.0" encoding="utf-8"?>
<sst xmlns="http://schemas.openxmlformats.org/spreadsheetml/2006/main" count="188" uniqueCount="117">
  <si>
    <t>PERSONNEL DETAIL WORKSHEET</t>
  </si>
  <si>
    <t xml:space="preserve">Applicant Agency: </t>
  </si>
  <si>
    <t>Contract Number:</t>
  </si>
  <si>
    <t xml:space="preserve">Program / Service: </t>
  </si>
  <si>
    <t>MEDICAL LEGAL PARTNERSHIP</t>
  </si>
  <si>
    <t xml:space="preserve">Contract Period: </t>
  </si>
  <si>
    <t>Five Years</t>
  </si>
  <si>
    <t>Salary Paid w/</t>
  </si>
  <si>
    <t>Total            Contract Salary</t>
  </si>
  <si>
    <t>Name of Staff</t>
  </si>
  <si>
    <t>Title/Position</t>
  </si>
  <si>
    <t>FTE</t>
  </si>
  <si>
    <t>Annual</t>
  </si>
  <si>
    <t>% of Time</t>
  </si>
  <si>
    <t>Requested Funds</t>
  </si>
  <si>
    <t>Other Resources</t>
  </si>
  <si>
    <t>(include credentials)</t>
  </si>
  <si>
    <t>Salary</t>
  </si>
  <si>
    <t>on Project</t>
  </si>
  <si>
    <t>DIRECT STAFF:</t>
  </si>
  <si>
    <t>INDIRECT STAFF:</t>
  </si>
  <si>
    <t>Totals</t>
  </si>
  <si>
    <t>BUDGET WORKSHEET</t>
  </si>
  <si>
    <t>Budget Items</t>
  </si>
  <si>
    <t>TOTAL</t>
  </si>
  <si>
    <t>Administration</t>
  </si>
  <si>
    <t xml:space="preserve">C-1 </t>
  </si>
  <si>
    <t>Staff Salaries</t>
  </si>
  <si>
    <t xml:space="preserve">C-2 </t>
  </si>
  <si>
    <t>Staff Fringe Benefits</t>
  </si>
  <si>
    <t xml:space="preserve">C-3 </t>
  </si>
  <si>
    <t>Travel/Training (Total)</t>
  </si>
  <si>
    <t>Training</t>
  </si>
  <si>
    <t xml:space="preserve">C-4 </t>
  </si>
  <si>
    <t>Contractual  (Total)</t>
  </si>
  <si>
    <t>Rent (include cost per sq. ft.)</t>
  </si>
  <si>
    <t>Electricity</t>
  </si>
  <si>
    <t xml:space="preserve">Heat </t>
  </si>
  <si>
    <t>Telephone/Internet</t>
  </si>
  <si>
    <t>Utilities (Other)</t>
  </si>
  <si>
    <t>Printing/Advertising</t>
  </si>
  <si>
    <t>Postage</t>
  </si>
  <si>
    <t>Insurance</t>
  </si>
  <si>
    <t>Repairs</t>
  </si>
  <si>
    <t>Audit</t>
  </si>
  <si>
    <t>Other (specify here)</t>
  </si>
  <si>
    <t xml:space="preserve">C-5 </t>
  </si>
  <si>
    <t>Supplies   (Total)</t>
  </si>
  <si>
    <t>Office Supplies</t>
  </si>
  <si>
    <t>Program Supplies</t>
  </si>
  <si>
    <t>Janitorial Supplies</t>
  </si>
  <si>
    <t>Building Supplies</t>
  </si>
  <si>
    <t>Medical Supplies</t>
  </si>
  <si>
    <t xml:space="preserve">C-6 </t>
  </si>
  <si>
    <t>Equipment/Other Direct Costs  (Total)</t>
  </si>
  <si>
    <t xml:space="preserve">C-7 </t>
  </si>
  <si>
    <t xml:space="preserve">Indirect Costs </t>
  </si>
  <si>
    <t xml:space="preserve">C-8 </t>
  </si>
  <si>
    <t>Total Budget</t>
  </si>
  <si>
    <t>*amount charged to contract</t>
  </si>
  <si>
    <t>BUDGET NARRATIVE</t>
  </si>
  <si>
    <r>
      <t xml:space="preserve">Narrative is </t>
    </r>
    <r>
      <rPr>
        <b/>
        <sz val="9"/>
        <rFont val="Arial"/>
        <family val="2"/>
      </rPr>
      <t>REQUIRED</t>
    </r>
    <r>
      <rPr>
        <sz val="9"/>
        <rFont val="Arial"/>
        <family val="2"/>
      </rPr>
      <t xml:space="preserve"> for each Category where DSAMH funds have been allocated on the Budget Worksheet. </t>
    </r>
  </si>
  <si>
    <t>C-1</t>
  </si>
  <si>
    <t>Amount requested</t>
  </si>
  <si>
    <t>Explain how Staff Salaries were determined and justify any increase from the previous contract year (if applicable).</t>
  </si>
  <si>
    <t>C-2</t>
  </si>
  <si>
    <t>Explain how Staff Fringe Benefits were determined and justify any increase from the previous contract year (if applicable).  Show the breakdown of any calculated Fringe Benefit Rate.</t>
  </si>
  <si>
    <t>Fringe Benefit Classification</t>
  </si>
  <si>
    <t>Amount</t>
  </si>
  <si>
    <t>Percent</t>
  </si>
  <si>
    <t>Federal Insurance Contributions Act</t>
  </si>
  <si>
    <t>Workers compensation</t>
  </si>
  <si>
    <t>Health Insurance</t>
  </si>
  <si>
    <t>Total Fringe Benefits</t>
  </si>
  <si>
    <t>Staff Fringe Benefits - Additional Narrative</t>
  </si>
  <si>
    <t>C-3</t>
  </si>
  <si>
    <t>Travel / Training</t>
  </si>
  <si>
    <t xml:space="preserve">Amount requested </t>
  </si>
  <si>
    <t>Explain how the following costs were determined, what is included in the costs and justify any</t>
  </si>
  <si>
    <t>increase from previous contract year (if applicable).</t>
  </si>
  <si>
    <t xml:space="preserve">Mileage*  </t>
  </si>
  <si>
    <t xml:space="preserve">Mileage </t>
  </si>
  <si>
    <t xml:space="preserve">Rate </t>
  </si>
  <si>
    <t>Total Mileage =</t>
  </si>
  <si>
    <t>Amount requested*</t>
  </si>
  <si>
    <t xml:space="preserve">*Maximum allowable mileage rate is $0.40/mile per the State of Delaware, Budget and Accounting Policy Manual. </t>
  </si>
  <si>
    <t>C-4</t>
  </si>
  <si>
    <t xml:space="preserve">Contractual </t>
  </si>
  <si>
    <t>increase from previous contract year.</t>
  </si>
  <si>
    <t>Rental Location</t>
  </si>
  <si>
    <t>Cost Per Sq. Ft.</t>
  </si>
  <si>
    <t>Total</t>
  </si>
  <si>
    <t>Monthly Rent</t>
  </si>
  <si>
    <t xml:space="preserve">Total Months Charged to Rent:  </t>
  </si>
  <si>
    <t>Total Rent</t>
  </si>
  <si>
    <t>Rent - Additional Narrative</t>
  </si>
  <si>
    <t>(Continued)</t>
  </si>
  <si>
    <t>increase from previous contract year (If applicable).</t>
  </si>
  <si>
    <t>Additional Contractual Narrative</t>
  </si>
  <si>
    <t>C-5</t>
  </si>
  <si>
    <t>Supplies</t>
  </si>
  <si>
    <t>C-6</t>
  </si>
  <si>
    <t>Equipment &amp; Other Direct Costs</t>
  </si>
  <si>
    <t>Column E</t>
  </si>
  <si>
    <t>Explain what the other resources are and how they are allocated to this project.</t>
  </si>
  <si>
    <t>Explain OTHER RESOURCES:</t>
  </si>
  <si>
    <t>Amount identifed</t>
  </si>
  <si>
    <t>C-7</t>
  </si>
  <si>
    <t>Indirect Costs</t>
  </si>
  <si>
    <t>Explain INDIRECT COST:</t>
  </si>
  <si>
    <t>HSS-26-0XX</t>
  </si>
  <si>
    <t>July 1, 2026-June 30, 2027</t>
  </si>
  <si>
    <t>Requested  Funds*</t>
  </si>
  <si>
    <t>Sq. Footage being charged to DSAMH</t>
  </si>
  <si>
    <t>BEHAVIORAL HEALTH NUTRITION SERVICES</t>
  </si>
  <si>
    <t>Annual amount shall not exceed $50,000</t>
  </si>
  <si>
    <t>Mileage = Rate $0.50 X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</si>
</sst>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2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3" fontId="0" fillId="0" borderId="0" xfId="0" applyNumberFormat="1"/>
    <xf numFmtId="3" fontId="0" fillId="0" borderId="0" xfId="5" applyNumberFormat="1" applyFont="1" applyFill="1" applyProtection="1"/>
    <xf numFmtId="0" fontId="0" fillId="2" borderId="2" xfId="0" applyFill="1" applyBorder="1" applyAlignment="1">
      <alignment horizontal="center"/>
    </xf>
    <xf numFmtId="0" fontId="5" fillId="2" borderId="4" xfId="0" applyFont="1" applyFill="1" applyBorder="1"/>
    <xf numFmtId="0" fontId="5" fillId="2" borderId="0" xfId="0" applyFont="1" applyFill="1" applyAlignment="1">
      <alignment vertical="center"/>
    </xf>
    <xf numFmtId="0" fontId="3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5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9" xfId="0" applyFill="1" applyBorder="1"/>
    <xf numFmtId="0" fontId="0" fillId="2" borderId="0" xfId="0" applyFill="1" applyAlignment="1">
      <alignment horizontal="center"/>
    </xf>
    <xf numFmtId="0" fontId="0" fillId="2" borderId="10" xfId="0" applyFill="1" applyBorder="1"/>
    <xf numFmtId="0" fontId="3" fillId="2" borderId="2" xfId="0" applyFont="1" applyFill="1" applyBorder="1" applyAlignment="1">
      <alignment horizontal="left" vertical="top" wrapText="1"/>
    </xf>
    <xf numFmtId="0" fontId="0" fillId="2" borderId="7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0" fontId="4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2" borderId="0" xfId="0" applyFont="1" applyFill="1"/>
    <xf numFmtId="1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2" fillId="0" borderId="0" xfId="0" applyFont="1"/>
    <xf numFmtId="0" fontId="6" fillId="2" borderId="0" xfId="0" applyFont="1" applyFill="1"/>
    <xf numFmtId="0" fontId="6" fillId="2" borderId="5" xfId="0" applyFont="1" applyFill="1" applyBorder="1"/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2" borderId="19" xfId="0" applyFont="1" applyFill="1" applyBorder="1"/>
    <xf numFmtId="0" fontId="14" fillId="2" borderId="21" xfId="0" applyFont="1" applyFill="1" applyBorder="1" applyAlignment="1">
      <alignment vertical="top" wrapText="1"/>
    </xf>
    <xf numFmtId="0" fontId="14" fillId="2" borderId="22" xfId="0" applyFont="1" applyFill="1" applyBorder="1" applyAlignment="1">
      <alignment vertical="top" wrapText="1"/>
    </xf>
    <xf numFmtId="0" fontId="14" fillId="0" borderId="23" xfId="0" applyFont="1" applyBorder="1" applyAlignment="1" applyProtection="1">
      <alignment vertical="top" wrapText="1"/>
      <protection locked="0"/>
    </xf>
    <xf numFmtId="0" fontId="9" fillId="2" borderId="24" xfId="0" applyFont="1" applyFill="1" applyBorder="1" applyAlignment="1">
      <alignment horizontal="left" vertical="top" wrapText="1"/>
    </xf>
    <xf numFmtId="0" fontId="9" fillId="2" borderId="25" xfId="0" applyFont="1" applyFill="1" applyBorder="1" applyAlignment="1">
      <alignment vertical="top" wrapText="1"/>
    </xf>
    <xf numFmtId="0" fontId="9" fillId="2" borderId="24" xfId="0" applyFont="1" applyFill="1" applyBorder="1" applyAlignment="1">
      <alignment vertical="top" wrapText="1"/>
    </xf>
    <xf numFmtId="0" fontId="14" fillId="0" borderId="22" xfId="0" applyFont="1" applyBorder="1" applyAlignment="1" applyProtection="1">
      <alignment vertical="top" wrapText="1"/>
      <protection locked="0"/>
    </xf>
    <xf numFmtId="0" fontId="14" fillId="2" borderId="21" xfId="0" applyFont="1" applyFill="1" applyBorder="1"/>
    <xf numFmtId="0" fontId="14" fillId="2" borderId="22" xfId="0" applyFont="1" applyFill="1" applyBorder="1"/>
    <xf numFmtId="0" fontId="14" fillId="0" borderId="26" xfId="0" applyFont="1" applyBorder="1" applyAlignment="1" applyProtection="1">
      <alignment vertical="top" wrapText="1"/>
      <protection locked="0"/>
    </xf>
    <xf numFmtId="0" fontId="9" fillId="2" borderId="27" xfId="0" applyFont="1" applyFill="1" applyBorder="1" applyAlignment="1">
      <alignment vertical="top"/>
    </xf>
    <xf numFmtId="0" fontId="9" fillId="2" borderId="27" xfId="0" applyFont="1" applyFill="1" applyBorder="1"/>
    <xf numFmtId="0" fontId="9" fillId="2" borderId="4" xfId="0" applyFont="1" applyFill="1" applyBorder="1"/>
    <xf numFmtId="0" fontId="9" fillId="2" borderId="11" xfId="0" applyFont="1" applyFill="1" applyBorder="1"/>
    <xf numFmtId="0" fontId="9" fillId="2" borderId="4" xfId="0" applyFont="1" applyFill="1" applyBorder="1" applyAlignment="1">
      <alignment vertical="top"/>
    </xf>
    <xf numFmtId="165" fontId="4" fillId="0" borderId="0" xfId="0" applyNumberFormat="1" applyFont="1"/>
    <xf numFmtId="165" fontId="0" fillId="2" borderId="30" xfId="0" quotePrefix="1" applyNumberFormat="1" applyFill="1" applyBorder="1"/>
    <xf numFmtId="165" fontId="0" fillId="2" borderId="31" xfId="0" applyNumberFormat="1" applyFill="1" applyBorder="1"/>
    <xf numFmtId="165" fontId="0" fillId="0" borderId="0" xfId="0" applyNumberFormat="1"/>
    <xf numFmtId="10" fontId="0" fillId="0" borderId="0" xfId="0" applyNumberFormat="1"/>
    <xf numFmtId="4" fontId="3" fillId="0" borderId="28" xfId="0" applyNumberFormat="1" applyFont="1" applyBorder="1" applyAlignment="1" applyProtection="1">
      <alignment horizontal="center"/>
      <protection locked="0"/>
    </xf>
    <xf numFmtId="165" fontId="12" fillId="0" borderId="13" xfId="0" applyNumberFormat="1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14" fillId="4" borderId="22" xfId="0" applyFont="1" applyFill="1" applyBorder="1"/>
    <xf numFmtId="0" fontId="0" fillId="2" borderId="5" xfId="0" applyFill="1" applyBorder="1" applyAlignment="1">
      <alignment horizontal="center"/>
    </xf>
    <xf numFmtId="0" fontId="9" fillId="2" borderId="11" xfId="0" applyFont="1" applyFill="1" applyBorder="1" applyAlignment="1">
      <alignment vertical="top"/>
    </xf>
    <xf numFmtId="165" fontId="0" fillId="2" borderId="30" xfId="0" applyNumberFormat="1" applyFill="1" applyBorder="1"/>
    <xf numFmtId="165" fontId="1" fillId="2" borderId="30" xfId="0" applyNumberFormat="1" applyFont="1" applyFill="1" applyBorder="1"/>
    <xf numFmtId="165" fontId="0" fillId="5" borderId="33" xfId="0" applyNumberFormat="1" applyFill="1" applyBorder="1"/>
    <xf numFmtId="165" fontId="0" fillId="0" borderId="34" xfId="5" applyNumberFormat="1" applyFont="1" applyBorder="1" applyProtection="1">
      <protection locked="0"/>
    </xf>
    <xf numFmtId="165" fontId="0" fillId="6" borderId="18" xfId="0" applyNumberFormat="1" applyFill="1" applyBorder="1"/>
    <xf numFmtId="165" fontId="0" fillId="0" borderId="34" xfId="5" applyNumberFormat="1" applyFont="1" applyFill="1" applyBorder="1" applyProtection="1">
      <protection locked="0"/>
    </xf>
    <xf numFmtId="165" fontId="0" fillId="0" borderId="34" xfId="0" applyNumberFormat="1" applyBorder="1" applyProtection="1">
      <protection locked="0"/>
    </xf>
    <xf numFmtId="165" fontId="1" fillId="6" borderId="34" xfId="0" applyNumberFormat="1" applyFont="1" applyFill="1" applyBorder="1"/>
    <xf numFmtId="165" fontId="1" fillId="5" borderId="34" xfId="0" applyNumberFormat="1" applyFont="1" applyFill="1" applyBorder="1"/>
    <xf numFmtId="0" fontId="3" fillId="6" borderId="1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165" fontId="0" fillId="6" borderId="34" xfId="0" applyNumberFormat="1" applyFill="1" applyBorder="1"/>
    <xf numFmtId="0" fontId="3" fillId="2" borderId="7" xfId="0" applyFont="1" applyFill="1" applyBorder="1" applyAlignment="1">
      <alignment horizontal="left"/>
    </xf>
    <xf numFmtId="3" fontId="0" fillId="0" borderId="0" xfId="8" applyNumberFormat="1" applyFont="1" applyFill="1" applyProtection="1"/>
    <xf numFmtId="165" fontId="0" fillId="0" borderId="41" xfId="8" applyNumberFormat="1" applyFont="1" applyBorder="1" applyProtection="1">
      <protection locked="0"/>
    </xf>
    <xf numFmtId="3" fontId="0" fillId="4" borderId="26" xfId="0" applyNumberFormat="1" applyFill="1" applyBorder="1"/>
    <xf numFmtId="165" fontId="0" fillId="0" borderId="34" xfId="8" applyNumberFormat="1" applyFont="1" applyBorder="1" applyProtection="1">
      <protection locked="0"/>
    </xf>
    <xf numFmtId="0" fontId="5" fillId="2" borderId="42" xfId="0" applyFont="1" applyFill="1" applyBorder="1" applyAlignment="1">
      <alignment vertical="center"/>
    </xf>
    <xf numFmtId="165" fontId="0" fillId="7" borderId="43" xfId="0" applyNumberFormat="1" applyFill="1" applyBorder="1"/>
    <xf numFmtId="3" fontId="6" fillId="2" borderId="0" xfId="0" applyNumberFormat="1" applyFont="1" applyFill="1" applyAlignment="1">
      <alignment horizontal="center"/>
    </xf>
    <xf numFmtId="3" fontId="6" fillId="2" borderId="42" xfId="0" applyNumberFormat="1" applyFont="1" applyFill="1" applyBorder="1" applyAlignment="1">
      <alignment horizontal="left"/>
    </xf>
    <xf numFmtId="3" fontId="6" fillId="2" borderId="42" xfId="0" applyNumberFormat="1" applyFont="1" applyFill="1" applyBorder="1" applyAlignment="1">
      <alignment horizontal="center"/>
    </xf>
    <xf numFmtId="3" fontId="6" fillId="2" borderId="4" xfId="5" applyNumberFormat="1" applyFont="1" applyFill="1" applyBorder="1" applyAlignment="1" applyProtection="1">
      <alignment horizontal="left"/>
    </xf>
    <xf numFmtId="3" fontId="6" fillId="2" borderId="0" xfId="5" applyNumberFormat="1" applyFont="1" applyFill="1" applyBorder="1" applyAlignment="1" applyProtection="1">
      <alignment horizontal="left"/>
    </xf>
    <xf numFmtId="3" fontId="6" fillId="2" borderId="42" xfId="5" applyNumberFormat="1" applyFont="1" applyFill="1" applyBorder="1" applyAlignment="1" applyProtection="1">
      <alignment horizontal="left"/>
    </xf>
    <xf numFmtId="165" fontId="0" fillId="0" borderId="34" xfId="8" applyNumberFormat="1" applyFont="1" applyFill="1" applyBorder="1" applyProtection="1">
      <protection locked="0"/>
    </xf>
    <xf numFmtId="0" fontId="6" fillId="4" borderId="0" xfId="0" applyFont="1" applyFill="1"/>
    <xf numFmtId="3" fontId="10" fillId="2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left" vertical="center"/>
    </xf>
    <xf numFmtId="0" fontId="6" fillId="2" borderId="4" xfId="0" applyFont="1" applyFill="1" applyBorder="1" applyAlignment="1">
      <alignment horizontal="right" indent="2"/>
    </xf>
    <xf numFmtId="0" fontId="6" fillId="2" borderId="0" xfId="0" applyFont="1" applyFill="1" applyAlignment="1">
      <alignment horizontal="right" indent="2"/>
    </xf>
    <xf numFmtId="3" fontId="6" fillId="2" borderId="4" xfId="0" applyNumberFormat="1" applyFont="1" applyFill="1" applyBorder="1" applyAlignment="1">
      <alignment horizontal="left"/>
    </xf>
    <xf numFmtId="3" fontId="6" fillId="2" borderId="0" xfId="0" applyNumberFormat="1" applyFont="1" applyFill="1" applyAlignment="1">
      <alignment horizontal="left"/>
    </xf>
    <xf numFmtId="165" fontId="3" fillId="2" borderId="28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 vertical="center"/>
    </xf>
    <xf numFmtId="3" fontId="5" fillId="2" borderId="0" xfId="0" applyNumberFormat="1" applyFont="1" applyFill="1" applyAlignment="1">
      <alignment horizontal="left"/>
    </xf>
    <xf numFmtId="0" fontId="1" fillId="2" borderId="4" xfId="0" applyFont="1" applyFill="1" applyBorder="1"/>
    <xf numFmtId="0" fontId="1" fillId="2" borderId="0" xfId="0" applyFont="1" applyFill="1"/>
    <xf numFmtId="0" fontId="1" fillId="2" borderId="5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165" fontId="1" fillId="2" borderId="29" xfId="0" applyNumberFormat="1" applyFont="1" applyFill="1" applyBorder="1"/>
    <xf numFmtId="0" fontId="1" fillId="0" borderId="12" xfId="0" applyFont="1" applyBorder="1" applyProtection="1">
      <protection locked="0"/>
    </xf>
    <xf numFmtId="0" fontId="1" fillId="0" borderId="13" xfId="0" applyFont="1" applyBorder="1" applyAlignment="1" applyProtection="1">
      <alignment horizontal="left"/>
      <protection locked="0"/>
    </xf>
    <xf numFmtId="2" fontId="1" fillId="0" borderId="13" xfId="0" applyNumberFormat="1" applyFont="1" applyBorder="1" applyProtection="1">
      <protection locked="0"/>
    </xf>
    <xf numFmtId="165" fontId="1" fillId="0" borderId="13" xfId="0" applyNumberFormat="1" applyFont="1" applyBorder="1" applyProtection="1">
      <protection locked="0"/>
    </xf>
    <xf numFmtId="10" fontId="1" fillId="0" borderId="13" xfId="1" applyNumberFormat="1" applyFont="1" applyFill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right"/>
      <protection locked="0"/>
    </xf>
    <xf numFmtId="165" fontId="1" fillId="0" borderId="36" xfId="8" applyNumberFormat="1" applyFont="1" applyBorder="1" applyProtection="1">
      <protection locked="0"/>
    </xf>
    <xf numFmtId="165" fontId="1" fillId="0" borderId="13" xfId="8" applyNumberFormat="1" applyFont="1" applyFill="1" applyBorder="1" applyProtection="1">
      <protection locked="0"/>
    </xf>
    <xf numFmtId="0" fontId="1" fillId="0" borderId="32" xfId="0" applyFont="1" applyBorder="1" applyProtection="1">
      <protection locked="0"/>
    </xf>
    <xf numFmtId="0" fontId="1" fillId="0" borderId="13" xfId="0" applyFont="1" applyBorder="1" applyProtection="1">
      <protection locked="0"/>
    </xf>
    <xf numFmtId="165" fontId="1" fillId="0" borderId="13" xfId="8" applyNumberFormat="1" applyFont="1" applyBorder="1" applyProtection="1">
      <protection locked="0"/>
    </xf>
    <xf numFmtId="165" fontId="1" fillId="0" borderId="36" xfId="0" applyNumberFormat="1" applyFont="1" applyBorder="1" applyProtection="1">
      <protection locked="0"/>
    </xf>
    <xf numFmtId="2" fontId="1" fillId="0" borderId="0" xfId="0" applyNumberFormat="1" applyFont="1"/>
    <xf numFmtId="0" fontId="1" fillId="0" borderId="0" xfId="0" applyFont="1"/>
    <xf numFmtId="165" fontId="1" fillId="0" borderId="13" xfId="5" applyNumberFormat="1" applyFont="1" applyFill="1" applyBorder="1" applyProtection="1">
      <protection locked="0"/>
    </xf>
    <xf numFmtId="165" fontId="1" fillId="0" borderId="36" xfId="5" applyNumberFormat="1" applyFont="1" applyBorder="1" applyProtection="1">
      <protection locked="0"/>
    </xf>
    <xf numFmtId="165" fontId="1" fillId="0" borderId="13" xfId="5" applyNumberFormat="1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2" fontId="1" fillId="0" borderId="15" xfId="0" applyNumberFormat="1" applyFont="1" applyBorder="1" applyProtection="1">
      <protection locked="0"/>
    </xf>
    <xf numFmtId="165" fontId="1" fillId="0" borderId="15" xfId="5" applyNumberFormat="1" applyFont="1" applyBorder="1" applyProtection="1">
      <protection locked="0"/>
    </xf>
    <xf numFmtId="10" fontId="1" fillId="0" borderId="15" xfId="1" applyNumberFormat="1" applyFont="1" applyFill="1" applyBorder="1" applyAlignment="1" applyProtection="1">
      <alignment horizontal="center"/>
      <protection locked="0"/>
    </xf>
    <xf numFmtId="165" fontId="1" fillId="0" borderId="40" xfId="5" applyNumberFormat="1" applyFont="1" applyFill="1" applyBorder="1" applyProtection="1">
      <protection locked="0"/>
    </xf>
    <xf numFmtId="165" fontId="1" fillId="0" borderId="37" xfId="5" applyNumberFormat="1" applyFont="1" applyBorder="1" applyProtection="1">
      <protection locked="0"/>
    </xf>
    <xf numFmtId="0" fontId="1" fillId="2" borderId="20" xfId="0" applyFont="1" applyFill="1" applyBorder="1"/>
    <xf numFmtId="4" fontId="1" fillId="2" borderId="20" xfId="0" applyNumberFormat="1" applyFont="1" applyFill="1" applyBorder="1"/>
    <xf numFmtId="165" fontId="1" fillId="2" borderId="20" xfId="0" applyNumberFormat="1" applyFont="1" applyFill="1" applyBorder="1"/>
    <xf numFmtId="10" fontId="1" fillId="4" borderId="38" xfId="1" applyNumberFormat="1" applyFont="1" applyFill="1" applyBorder="1" applyAlignment="1" applyProtection="1">
      <alignment horizontal="center"/>
    </xf>
    <xf numFmtId="165" fontId="1" fillId="6" borderId="34" xfId="5" applyNumberFormat="1" applyFont="1" applyFill="1" applyBorder="1" applyProtection="1"/>
    <xf numFmtId="165" fontId="1" fillId="5" borderId="34" xfId="5" applyNumberFormat="1" applyFont="1" applyFill="1" applyBorder="1" applyProtection="1"/>
    <xf numFmtId="165" fontId="1" fillId="2" borderId="39" xfId="5" applyNumberFormat="1" applyFont="1" applyFill="1" applyBorder="1" applyAlignment="1" applyProtection="1">
      <alignment horizontal="right"/>
    </xf>
    <xf numFmtId="165" fontId="1" fillId="2" borderId="35" xfId="1" applyNumberFormat="1" applyFont="1" applyFill="1" applyBorder="1" applyProtection="1"/>
    <xf numFmtId="165" fontId="1" fillId="0" borderId="0" xfId="0" applyNumberFormat="1" applyFont="1"/>
    <xf numFmtId="165" fontId="1" fillId="6" borderId="34" xfId="1" applyNumberFormat="1" applyFont="1" applyFill="1" applyBorder="1" applyProtection="1"/>
    <xf numFmtId="165" fontId="1" fillId="7" borderId="34" xfId="5" applyNumberFormat="1" applyFont="1" applyFill="1" applyBorder="1" applyProtection="1"/>
    <xf numFmtId="165" fontId="1" fillId="7" borderId="41" xfId="0" applyNumberFormat="1" applyFont="1" applyFill="1" applyBorder="1"/>
    <xf numFmtId="165" fontId="1" fillId="0" borderId="34" xfId="5" applyNumberFormat="1" applyFont="1" applyFill="1" applyBorder="1" applyProtection="1">
      <protection locked="0"/>
    </xf>
    <xf numFmtId="165" fontId="1" fillId="7" borderId="34" xfId="8" applyNumberFormat="1" applyFont="1" applyFill="1" applyBorder="1" applyProtection="1"/>
    <xf numFmtId="0" fontId="1" fillId="0" borderId="34" xfId="0" applyFont="1" applyBorder="1" applyAlignment="1">
      <alignment wrapText="1"/>
    </xf>
    <xf numFmtId="3" fontId="5" fillId="2" borderId="4" xfId="0" applyNumberFormat="1" applyFont="1" applyFill="1" applyBorder="1" applyAlignment="1">
      <alignment horizontal="left"/>
    </xf>
    <xf numFmtId="3" fontId="5" fillId="2" borderId="5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left" vertical="center" wrapText="1"/>
    </xf>
    <xf numFmtId="0" fontId="12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2" borderId="5" xfId="0" applyFont="1" applyFill="1" applyBorder="1" applyAlignment="1">
      <alignment vertical="center" wrapText="1" readingOrder="1"/>
    </xf>
    <xf numFmtId="0" fontId="1" fillId="0" borderId="0" xfId="0" applyFont="1" applyAlignment="1">
      <alignment vertical="center" wrapText="1" readingOrder="1"/>
    </xf>
    <xf numFmtId="0" fontId="1" fillId="2" borderId="0" xfId="0" applyFont="1" applyFill="1" applyAlignment="1">
      <alignment vertical="center" wrapText="1" readingOrder="1"/>
    </xf>
    <xf numFmtId="0" fontId="1" fillId="2" borderId="5" xfId="0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0" fontId="3" fillId="6" borderId="17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indent="2"/>
    </xf>
    <xf numFmtId="0" fontId="6" fillId="2" borderId="0" xfId="0" applyFont="1" applyFill="1" applyAlignment="1">
      <alignment horizontal="right" indent="2"/>
    </xf>
    <xf numFmtId="0" fontId="6" fillId="0" borderId="0" xfId="0" applyFont="1" applyAlignment="1" applyProtection="1">
      <alignment horizontal="left"/>
      <protection locked="0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6" borderId="51" xfId="0" applyFont="1" applyFill="1" applyBorder="1" applyAlignment="1">
      <alignment horizontal="center" vertical="center" wrapText="1"/>
    </xf>
    <xf numFmtId="0" fontId="9" fillId="6" borderId="52" xfId="0" applyFont="1" applyFill="1" applyBorder="1" applyAlignment="1">
      <alignment horizontal="center" vertical="center" wrapText="1"/>
    </xf>
    <xf numFmtId="0" fontId="9" fillId="6" borderId="53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3" fontId="9" fillId="5" borderId="48" xfId="5" applyNumberFormat="1" applyFont="1" applyFill="1" applyBorder="1" applyAlignment="1" applyProtection="1">
      <alignment horizontal="center" vertical="center" wrapText="1"/>
    </xf>
    <xf numFmtId="3" fontId="9" fillId="5" borderId="26" xfId="5" applyNumberFormat="1" applyFont="1" applyFill="1" applyBorder="1" applyAlignment="1" applyProtection="1">
      <alignment horizontal="center" vertical="center" wrapText="1"/>
    </xf>
    <xf numFmtId="3" fontId="9" fillId="5" borderId="23" xfId="5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>
      <alignment horizontal="left"/>
    </xf>
    <xf numFmtId="3" fontId="6" fillId="2" borderId="0" xfId="0" applyNumberFormat="1" applyFont="1" applyFill="1" applyAlignment="1">
      <alignment horizontal="left"/>
    </xf>
    <xf numFmtId="0" fontId="0" fillId="2" borderId="11" xfId="0" applyFill="1" applyBorder="1"/>
    <xf numFmtId="0" fontId="0" fillId="2" borderId="28" xfId="0" applyFill="1" applyBorder="1"/>
    <xf numFmtId="0" fontId="0" fillId="2" borderId="47" xfId="0" applyFill="1" applyBorder="1"/>
    <xf numFmtId="0" fontId="9" fillId="7" borderId="48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vertical="center"/>
    </xf>
    <xf numFmtId="165" fontId="3" fillId="2" borderId="28" xfId="0" applyNumberFormat="1" applyFont="1" applyFill="1" applyBorder="1" applyAlignment="1">
      <alignment horizontal="center"/>
    </xf>
    <xf numFmtId="0" fontId="1" fillId="0" borderId="56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39" xfId="0" applyFont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 applyAlignment="1">
      <alignment horizontal="center"/>
    </xf>
    <xf numFmtId="0" fontId="10" fillId="2" borderId="2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/>
    </xf>
    <xf numFmtId="0" fontId="0" fillId="0" borderId="10" xfId="0" applyBorder="1"/>
    <xf numFmtId="0" fontId="5" fillId="2" borderId="7" xfId="0" applyFont="1" applyFill="1" applyBorder="1" applyAlignment="1">
      <alignment horizontal="left" vertical="top" wrapText="1"/>
    </xf>
    <xf numFmtId="0" fontId="0" fillId="0" borderId="7" xfId="0" applyBorder="1"/>
    <xf numFmtId="0" fontId="5" fillId="2" borderId="0" xfId="0" applyFont="1" applyFill="1" applyAlignment="1">
      <alignment horizontal="left" vertical="top" wrapText="1"/>
    </xf>
    <xf numFmtId="0" fontId="5" fillId="2" borderId="7" xfId="0" applyFont="1" applyFill="1" applyBorder="1" applyAlignment="1">
      <alignment horizontal="left"/>
    </xf>
    <xf numFmtId="10" fontId="3" fillId="0" borderId="57" xfId="0" applyNumberFormat="1" applyFont="1" applyBorder="1" applyAlignment="1" applyProtection="1">
      <alignment horizontal="center" vertical="center"/>
      <protection locked="0"/>
    </xf>
    <xf numFmtId="10" fontId="3" fillId="0" borderId="58" xfId="0" applyNumberFormat="1" applyFont="1" applyBorder="1" applyAlignment="1" applyProtection="1">
      <alignment horizontal="center" vertical="center"/>
      <protection locked="0"/>
    </xf>
    <xf numFmtId="165" fontId="3" fillId="0" borderId="76" xfId="0" applyNumberFormat="1" applyFont="1" applyBorder="1" applyAlignment="1" applyProtection="1">
      <alignment horizontal="center" vertical="center"/>
      <protection locked="0"/>
    </xf>
    <xf numFmtId="165" fontId="3" fillId="0" borderId="77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left" vertical="center" wrapText="1" readingOrder="1"/>
    </xf>
    <xf numFmtId="0" fontId="5" fillId="2" borderId="0" xfId="0" applyFont="1" applyFill="1" applyAlignment="1">
      <alignment horizontal="left" vertical="center"/>
    </xf>
    <xf numFmtId="164" fontId="3" fillId="2" borderId="28" xfId="0" applyNumberFormat="1" applyFont="1" applyFill="1" applyBorder="1" applyAlignment="1">
      <alignment horizontal="center"/>
    </xf>
    <xf numFmtId="165" fontId="3" fillId="0" borderId="57" xfId="0" applyNumberFormat="1" applyFont="1" applyBorder="1" applyAlignment="1" applyProtection="1">
      <alignment horizontal="center" vertical="center"/>
      <protection locked="0"/>
    </xf>
    <xf numFmtId="165" fontId="3" fillId="0" borderId="58" xfId="0" applyNumberFormat="1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" fillId="0" borderId="62" xfId="0" applyFont="1" applyBorder="1" applyAlignment="1" applyProtection="1">
      <alignment horizontal="left" vertical="top" wrapText="1"/>
      <protection locked="0"/>
    </xf>
    <xf numFmtId="0" fontId="1" fillId="0" borderId="30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>
      <alignment horizontal="center"/>
    </xf>
    <xf numFmtId="0" fontId="1" fillId="0" borderId="56" xfId="0" applyFont="1" applyBorder="1" applyAlignment="1" applyProtection="1">
      <alignment vertical="top" wrapText="1"/>
      <protection locked="0"/>
    </xf>
    <xf numFmtId="0" fontId="0" fillId="0" borderId="10" xfId="0" applyBorder="1" applyAlignment="1">
      <alignment vertical="top" wrapText="1"/>
    </xf>
    <xf numFmtId="0" fontId="0" fillId="0" borderId="39" xfId="0" applyBorder="1" applyAlignment="1">
      <alignment vertical="top" wrapText="1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17" fillId="0" borderId="10" xfId="0" applyFont="1" applyBorder="1" applyAlignment="1" applyProtection="1">
      <alignment horizontal="left" vertical="top" wrapText="1"/>
      <protection locked="0"/>
    </xf>
    <xf numFmtId="0" fontId="17" fillId="0" borderId="39" xfId="0" applyFont="1" applyBorder="1" applyAlignment="1" applyProtection="1">
      <alignment horizontal="left" vertical="top" wrapText="1"/>
      <protection locked="0"/>
    </xf>
    <xf numFmtId="0" fontId="1" fillId="0" borderId="56" xfId="0" applyFont="1" applyBorder="1" applyAlignment="1" applyProtection="1">
      <alignment horizontal="left" vertical="top" wrapText="1" readingOrder="1"/>
      <protection locked="0"/>
    </xf>
    <xf numFmtId="0" fontId="1" fillId="0" borderId="10" xfId="0" applyFont="1" applyBorder="1" applyAlignment="1" applyProtection="1">
      <alignment horizontal="left" vertical="top" wrapText="1" readingOrder="1"/>
      <protection locked="0"/>
    </xf>
    <xf numFmtId="0" fontId="1" fillId="0" borderId="39" xfId="0" applyFont="1" applyBorder="1" applyAlignment="1" applyProtection="1">
      <alignment horizontal="left" vertical="top" wrapText="1" readingOrder="1"/>
      <protection locked="0"/>
    </xf>
    <xf numFmtId="0" fontId="3" fillId="0" borderId="27" xfId="0" applyFont="1" applyBorder="1" applyAlignment="1" applyProtection="1">
      <alignment horizontal="left" vertical="top" wrapText="1" readingOrder="1"/>
      <protection locked="0"/>
    </xf>
    <xf numFmtId="0" fontId="3" fillId="0" borderId="30" xfId="0" applyFont="1" applyBorder="1" applyAlignment="1" applyProtection="1">
      <alignment horizontal="left" vertical="top" wrapText="1" readingOrder="1"/>
      <protection locked="0"/>
    </xf>
    <xf numFmtId="0" fontId="1" fillId="0" borderId="30" xfId="0" applyFont="1" applyBorder="1" applyAlignment="1" applyProtection="1">
      <alignment wrapText="1" readingOrder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1" fillId="0" borderId="63" xfId="0" applyFont="1" applyBorder="1" applyAlignment="1" applyProtection="1">
      <alignment horizontal="left" vertical="center" wrapText="1" readingOrder="1"/>
      <protection locked="0"/>
    </xf>
    <xf numFmtId="0" fontId="1" fillId="0" borderId="34" xfId="0" applyFont="1" applyBorder="1" applyAlignment="1" applyProtection="1">
      <alignment horizontal="left" vertical="center" wrapText="1" readingOrder="1"/>
      <protection locked="0"/>
    </xf>
    <xf numFmtId="0" fontId="0" fillId="2" borderId="10" xfId="0" applyFill="1" applyBorder="1" applyAlignment="1">
      <alignment horizontal="center"/>
    </xf>
    <xf numFmtId="0" fontId="10" fillId="2" borderId="59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1" fontId="0" fillId="0" borderId="23" xfId="0" applyNumberFormat="1" applyBorder="1" applyAlignment="1" applyProtection="1">
      <alignment horizontal="center" vertical="center" wrapText="1" readingOrder="1"/>
      <protection locked="0"/>
    </xf>
    <xf numFmtId="1" fontId="0" fillId="0" borderId="34" xfId="0" applyNumberFormat="1" applyBorder="1" applyAlignment="1" applyProtection="1">
      <alignment horizontal="center" vertical="center" wrapText="1" readingOrder="1"/>
      <protection locked="0"/>
    </xf>
    <xf numFmtId="0" fontId="10" fillId="2" borderId="71" xfId="0" applyFont="1" applyFill="1" applyBorder="1" applyAlignment="1">
      <alignment horizontal="center" vertical="center" wrapText="1"/>
    </xf>
    <xf numFmtId="0" fontId="0" fillId="0" borderId="30" xfId="0" applyBorder="1" applyAlignment="1" applyProtection="1">
      <alignment wrapText="1" readingOrder="1"/>
      <protection locked="0"/>
    </xf>
    <xf numFmtId="0" fontId="10" fillId="2" borderId="5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2" borderId="71" xfId="0" applyFont="1" applyFill="1" applyBorder="1" applyAlignment="1">
      <alignment horizontal="center" vertical="center"/>
    </xf>
    <xf numFmtId="165" fontId="0" fillId="0" borderId="23" xfId="0" applyNumberFormat="1" applyBorder="1" applyAlignment="1" applyProtection="1">
      <alignment horizontal="center" vertical="center" wrapText="1" readingOrder="1"/>
      <protection locked="0"/>
    </xf>
    <xf numFmtId="165" fontId="0" fillId="0" borderId="72" xfId="0" applyNumberFormat="1" applyBorder="1" applyAlignment="1" applyProtection="1">
      <alignment horizontal="center" vertical="center" wrapText="1" readingOrder="1"/>
      <protection locked="0"/>
    </xf>
    <xf numFmtId="0" fontId="0" fillId="2" borderId="0" xfId="0" applyFill="1" applyAlignment="1">
      <alignment horizontal="center" vertical="center"/>
    </xf>
    <xf numFmtId="165" fontId="3" fillId="2" borderId="59" xfId="0" applyNumberFormat="1" applyFont="1" applyFill="1" applyBorder="1" applyAlignment="1">
      <alignment horizontal="center" vertical="center"/>
    </xf>
    <xf numFmtId="165" fontId="3" fillId="2" borderId="60" xfId="0" applyNumberFormat="1" applyFont="1" applyFill="1" applyBorder="1" applyAlignment="1">
      <alignment horizontal="center" vertical="center"/>
    </xf>
    <xf numFmtId="165" fontId="0" fillId="0" borderId="34" xfId="0" applyNumberFormat="1" applyBorder="1" applyAlignment="1" applyProtection="1">
      <alignment horizontal="center" vertical="center" wrapText="1" readingOrder="1"/>
      <protection locked="0"/>
    </xf>
    <xf numFmtId="165" fontId="0" fillId="0" borderId="62" xfId="0" applyNumberFormat="1" applyBorder="1" applyAlignment="1" applyProtection="1">
      <alignment horizontal="center" vertical="center" wrapText="1" readingOrder="1"/>
      <protection locked="0"/>
    </xf>
    <xf numFmtId="0" fontId="10" fillId="2" borderId="56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9" fontId="3" fillId="2" borderId="0" xfId="9" applyFont="1" applyFill="1" applyBorder="1" applyAlignment="1" applyProtection="1">
      <alignment horizontal="center"/>
    </xf>
    <xf numFmtId="0" fontId="1" fillId="2" borderId="0" xfId="0" applyFont="1" applyFill="1" applyAlignment="1">
      <alignment horizontal="left" vertical="top" wrapText="1"/>
    </xf>
    <xf numFmtId="0" fontId="1" fillId="0" borderId="73" xfId="0" applyFont="1" applyBorder="1" applyAlignment="1" applyProtection="1">
      <alignment horizontal="left" vertical="top" wrapText="1" readingOrder="1"/>
      <protection locked="0"/>
    </xf>
    <xf numFmtId="0" fontId="1" fillId="0" borderId="74" xfId="0" applyFont="1" applyBorder="1" applyAlignment="1" applyProtection="1">
      <alignment horizontal="left" vertical="top" wrapText="1" readingOrder="1"/>
      <protection locked="0"/>
    </xf>
    <xf numFmtId="1" fontId="0" fillId="0" borderId="74" xfId="0" applyNumberFormat="1" applyBorder="1" applyAlignment="1" applyProtection="1">
      <alignment horizontal="center" vertical="center" wrapText="1" readingOrder="1"/>
      <protection locked="0"/>
    </xf>
    <xf numFmtId="165" fontId="0" fillId="0" borderId="74" xfId="0" applyNumberFormat="1" applyBorder="1" applyAlignment="1" applyProtection="1">
      <alignment horizontal="center" vertical="center" wrapText="1" readingOrder="1"/>
      <protection locked="0"/>
    </xf>
    <xf numFmtId="165" fontId="0" fillId="0" borderId="75" xfId="0" applyNumberFormat="1" applyBorder="1" applyAlignment="1" applyProtection="1">
      <alignment horizontal="center" vertical="center" wrapText="1" readingOrder="1"/>
      <protection locked="0"/>
    </xf>
    <xf numFmtId="165" fontId="3" fillId="2" borderId="64" xfId="0" applyNumberFormat="1" applyFont="1" applyFill="1" applyBorder="1" applyAlignment="1">
      <alignment horizontal="center" vertical="center"/>
    </xf>
    <xf numFmtId="165" fontId="3" fillId="2" borderId="65" xfId="0" applyNumberFormat="1" applyFont="1" applyFill="1" applyBorder="1" applyAlignment="1">
      <alignment horizontal="center" vertical="center"/>
    </xf>
    <xf numFmtId="0" fontId="10" fillId="2" borderId="6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65" fontId="3" fillId="2" borderId="57" xfId="0" applyNumberFormat="1" applyFont="1" applyFill="1" applyBorder="1" applyAlignment="1">
      <alignment horizontal="center" vertical="center"/>
    </xf>
    <xf numFmtId="165" fontId="3" fillId="2" borderId="58" xfId="0" applyNumberFormat="1" applyFont="1" applyFill="1" applyBorder="1" applyAlignment="1">
      <alignment horizontal="center" vertical="center"/>
    </xf>
    <xf numFmtId="165" fontId="3" fillId="0" borderId="64" xfId="0" applyNumberFormat="1" applyFont="1" applyBorder="1" applyAlignment="1" applyProtection="1">
      <alignment horizontal="center" vertical="center"/>
      <protection locked="0"/>
    </xf>
    <xf numFmtId="165" fontId="3" fillId="0" borderId="65" xfId="0" applyNumberFormat="1" applyFont="1" applyBorder="1" applyAlignment="1" applyProtection="1">
      <alignment horizontal="center" vertical="center"/>
      <protection locked="0"/>
    </xf>
    <xf numFmtId="10" fontId="3" fillId="0" borderId="66" xfId="0" applyNumberFormat="1" applyFont="1" applyBorder="1" applyAlignment="1" applyProtection="1">
      <alignment horizontal="center" vertical="center"/>
      <protection locked="0"/>
    </xf>
    <xf numFmtId="10" fontId="3" fillId="0" borderId="67" xfId="0" applyNumberFormat="1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left" vertical="top" wrapText="1" readingOrder="1"/>
      <protection locked="0"/>
    </xf>
    <xf numFmtId="0" fontId="3" fillId="0" borderId="69" xfId="0" applyFont="1" applyBorder="1" applyAlignment="1" applyProtection="1">
      <alignment horizontal="left" vertical="top" wrapText="1" readingOrder="1"/>
      <protection locked="0"/>
    </xf>
    <xf numFmtId="0" fontId="0" fillId="0" borderId="69" xfId="0" applyBorder="1" applyAlignment="1" applyProtection="1">
      <alignment wrapText="1" readingOrder="1"/>
      <protection locked="0"/>
    </xf>
    <xf numFmtId="0" fontId="0" fillId="0" borderId="70" xfId="0" applyBorder="1" applyAlignment="1" applyProtection="1">
      <alignment wrapText="1" readingOrder="1"/>
      <protection locked="0"/>
    </xf>
    <xf numFmtId="165" fontId="3" fillId="2" borderId="56" xfId="0" applyNumberFormat="1" applyFont="1" applyFill="1" applyBorder="1" applyAlignment="1">
      <alignment horizontal="center" vertical="center"/>
    </xf>
    <xf numFmtId="165" fontId="3" fillId="2" borderId="39" xfId="0" applyNumberFormat="1" applyFont="1" applyFill="1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wrapText="1"/>
    </xf>
    <xf numFmtId="0" fontId="3" fillId="2" borderId="2" xfId="0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 applyProtection="1">
      <alignment horizontal="left" vertical="top" wrapText="1" readingOrder="1"/>
      <protection locked="0"/>
    </xf>
    <xf numFmtId="0" fontId="0" fillId="0" borderId="39" xfId="0" applyBorder="1" applyAlignment="1" applyProtection="1">
      <alignment horizontal="left" vertical="top" wrapText="1" readingOrder="1"/>
      <protection locked="0"/>
    </xf>
    <xf numFmtId="10" fontId="3" fillId="2" borderId="59" xfId="0" applyNumberFormat="1" applyFont="1" applyFill="1" applyBorder="1" applyAlignment="1">
      <alignment horizontal="center" vertical="center"/>
    </xf>
    <xf numFmtId="10" fontId="3" fillId="2" borderId="60" xfId="0" applyNumberFormat="1" applyFont="1" applyFill="1" applyBorder="1" applyAlignment="1">
      <alignment horizontal="center" vertical="center"/>
    </xf>
    <xf numFmtId="0" fontId="1" fillId="0" borderId="57" xfId="0" applyFont="1" applyBorder="1" applyAlignment="1" applyProtection="1">
      <alignment horizontal="left" vertical="center" wrapText="1" readingOrder="1"/>
      <protection locked="0"/>
    </xf>
    <xf numFmtId="0" fontId="1" fillId="0" borderId="23" xfId="0" applyFont="1" applyBorder="1" applyAlignment="1" applyProtection="1">
      <alignment horizontal="left" vertical="center" wrapText="1" readingOrder="1"/>
      <protection locked="0"/>
    </xf>
  </cellXfs>
  <cellStyles count="13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urrency" xfId="5" builtinId="4"/>
    <cellStyle name="Currency 2" xfId="6" xr:uid="{00000000-0005-0000-0000-000005000000}"/>
    <cellStyle name="Currency 2 2" xfId="7" xr:uid="{00000000-0005-0000-0000-000006000000}"/>
    <cellStyle name="Currency 3" xfId="8" xr:uid="{00000000-0005-0000-0000-000007000000}"/>
    <cellStyle name="Normal" xfId="0" builtinId="0"/>
    <cellStyle name="Percent" xfId="9" builtinId="5"/>
    <cellStyle name="Percent 2" xfId="10" xr:uid="{00000000-0005-0000-0000-00000A000000}"/>
    <cellStyle name="Percent 2 2" xfId="11" xr:uid="{00000000-0005-0000-0000-00000B000000}"/>
    <cellStyle name="Percent 3" xfId="12" xr:uid="{00000000-0005-0000-0000-00000C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zoomScaleNormal="100" workbookViewId="0">
      <selection activeCell="A12" sqref="A12"/>
    </sheetView>
  </sheetViews>
  <sheetFormatPr defaultColWidth="9.140625" defaultRowHeight="12.75" x14ac:dyDescent="0.2"/>
  <cols>
    <col min="1" max="1" width="25.85546875" style="39" customWidth="1"/>
    <col min="2" max="2" width="31.42578125" style="39" customWidth="1"/>
    <col min="3" max="3" width="15.85546875" style="39" customWidth="1"/>
    <col min="4" max="4" width="14.140625" style="39" customWidth="1"/>
    <col min="5" max="5" width="14.7109375" style="39" customWidth="1"/>
    <col min="6" max="6" width="15.7109375" style="39" customWidth="1"/>
    <col min="7" max="7" width="22.7109375" style="39" customWidth="1"/>
    <col min="8" max="8" width="13.85546875" style="39" customWidth="1"/>
    <col min="9" max="9" width="14.7109375" style="39" customWidth="1"/>
    <col min="10" max="16384" width="9.140625" style="39"/>
  </cols>
  <sheetData>
    <row r="1" spans="1:8" ht="23.25" customHeight="1" x14ac:dyDescent="0.35">
      <c r="A1" s="181" t="s">
        <v>0</v>
      </c>
      <c r="B1" s="182"/>
      <c r="C1" s="182"/>
      <c r="D1" s="182"/>
      <c r="E1" s="182"/>
      <c r="F1" s="182"/>
      <c r="G1" s="182"/>
      <c r="H1" s="183"/>
    </row>
    <row r="2" spans="1:8" ht="5.0999999999999996" customHeight="1" x14ac:dyDescent="0.2">
      <c r="A2" s="114"/>
      <c r="B2" s="115"/>
      <c r="C2" s="115"/>
      <c r="D2" s="115"/>
      <c r="E2" s="115"/>
      <c r="F2" s="115"/>
      <c r="G2" s="115"/>
      <c r="H2" s="116"/>
    </row>
    <row r="3" spans="1:8" ht="21" customHeight="1" x14ac:dyDescent="0.25">
      <c r="A3" s="178" t="s">
        <v>1</v>
      </c>
      <c r="B3" s="179"/>
      <c r="C3" s="180"/>
      <c r="D3" s="180"/>
      <c r="E3" s="180"/>
      <c r="F3" s="40"/>
      <c r="G3" s="40"/>
      <c r="H3" s="41"/>
    </row>
    <row r="4" spans="1:8" ht="21" customHeight="1" x14ac:dyDescent="0.25">
      <c r="A4" s="100"/>
      <c r="B4" s="101" t="s">
        <v>2</v>
      </c>
      <c r="C4" s="40" t="s">
        <v>110</v>
      </c>
      <c r="D4" s="40"/>
      <c r="E4" s="40"/>
      <c r="F4" s="97"/>
      <c r="G4" s="40"/>
      <c r="H4" s="41"/>
    </row>
    <row r="5" spans="1:8" ht="20.25" customHeight="1" x14ac:dyDescent="0.25">
      <c r="A5" s="178" t="s">
        <v>3</v>
      </c>
      <c r="B5" s="179"/>
      <c r="C5" s="99" t="s">
        <v>114</v>
      </c>
      <c r="D5" s="40"/>
      <c r="E5" s="40"/>
      <c r="F5" s="115"/>
      <c r="G5" s="37"/>
      <c r="H5" s="38"/>
    </row>
    <row r="6" spans="1:8" ht="20.25" customHeight="1" x14ac:dyDescent="0.25">
      <c r="A6" s="178" t="s">
        <v>5</v>
      </c>
      <c r="B6" s="179"/>
      <c r="C6" s="97" t="s">
        <v>111</v>
      </c>
      <c r="D6" s="40"/>
      <c r="E6" s="40"/>
      <c r="F6" s="37"/>
      <c r="G6" s="37"/>
      <c r="H6" s="38"/>
    </row>
    <row r="7" spans="1:8" ht="12" customHeight="1" thickBot="1" x14ac:dyDescent="0.25">
      <c r="A7" s="114"/>
      <c r="B7" s="115"/>
      <c r="C7" s="115"/>
      <c r="D7" s="115"/>
      <c r="E7" s="115"/>
      <c r="F7" s="117"/>
      <c r="G7" s="117"/>
      <c r="H7" s="118"/>
    </row>
    <row r="8" spans="1:8" ht="12.75" customHeight="1" x14ac:dyDescent="0.2">
      <c r="A8" s="119"/>
      <c r="B8" s="120"/>
      <c r="C8" s="120"/>
      <c r="D8" s="120"/>
      <c r="E8" s="120"/>
      <c r="F8" s="80" t="s">
        <v>7</v>
      </c>
      <c r="G8" s="81" t="s">
        <v>7</v>
      </c>
      <c r="H8" s="184" t="s">
        <v>8</v>
      </c>
    </row>
    <row r="9" spans="1:8" ht="12.75" customHeight="1" x14ac:dyDescent="0.2">
      <c r="A9" s="32" t="s">
        <v>9</v>
      </c>
      <c r="B9" s="42" t="s">
        <v>10</v>
      </c>
      <c r="C9" s="42" t="s">
        <v>11</v>
      </c>
      <c r="D9" s="42" t="s">
        <v>12</v>
      </c>
      <c r="E9" s="42" t="s">
        <v>13</v>
      </c>
      <c r="F9" s="172" t="s">
        <v>14</v>
      </c>
      <c r="G9" s="175" t="s">
        <v>15</v>
      </c>
      <c r="H9" s="185"/>
    </row>
    <row r="10" spans="1:8" ht="12.75" customHeight="1" x14ac:dyDescent="0.2">
      <c r="A10" s="32" t="s">
        <v>16</v>
      </c>
      <c r="B10" s="42"/>
      <c r="C10" s="42"/>
      <c r="D10" s="42" t="s">
        <v>17</v>
      </c>
      <c r="E10" s="42" t="s">
        <v>18</v>
      </c>
      <c r="F10" s="173"/>
      <c r="G10" s="176"/>
      <c r="H10" s="185"/>
    </row>
    <row r="11" spans="1:8" ht="12" customHeight="1" x14ac:dyDescent="0.2">
      <c r="A11" s="33"/>
      <c r="B11" s="43"/>
      <c r="C11" s="43"/>
      <c r="D11" s="43"/>
      <c r="E11" s="43"/>
      <c r="F11" s="174"/>
      <c r="G11" s="177"/>
      <c r="H11" s="186"/>
    </row>
    <row r="12" spans="1:8" ht="18" customHeight="1" x14ac:dyDescent="0.25">
      <c r="A12" s="67" t="s">
        <v>19</v>
      </c>
      <c r="B12" s="40"/>
      <c r="C12" s="40"/>
      <c r="D12" s="40"/>
      <c r="E12" s="40"/>
      <c r="F12" s="40"/>
      <c r="G12" s="40"/>
      <c r="H12" s="121">
        <f>SUM(F12:G12)</f>
        <v>0</v>
      </c>
    </row>
    <row r="13" spans="1:8" ht="18" customHeight="1" x14ac:dyDescent="0.2">
      <c r="A13" s="122"/>
      <c r="B13" s="123"/>
      <c r="C13" s="124"/>
      <c r="D13" s="125"/>
      <c r="E13" s="126"/>
      <c r="F13" s="127"/>
      <c r="G13" s="128"/>
      <c r="H13" s="121">
        <f t="shared" ref="H13:H61" si="0">SUM(F13:G13)</f>
        <v>0</v>
      </c>
    </row>
    <row r="14" spans="1:8" ht="18" customHeight="1" x14ac:dyDescent="0.2">
      <c r="A14" s="122"/>
      <c r="B14" s="123"/>
      <c r="C14" s="124"/>
      <c r="D14" s="125"/>
      <c r="E14" s="126"/>
      <c r="F14" s="129"/>
      <c r="G14" s="128"/>
      <c r="H14" s="121">
        <f t="shared" si="0"/>
        <v>0</v>
      </c>
    </row>
    <row r="15" spans="1:8" ht="18" customHeight="1" x14ac:dyDescent="0.2">
      <c r="A15" s="122"/>
      <c r="B15" s="123"/>
      <c r="C15" s="124"/>
      <c r="D15" s="125"/>
      <c r="E15" s="126"/>
      <c r="F15" s="129"/>
      <c r="G15" s="128"/>
      <c r="H15" s="121">
        <f t="shared" si="0"/>
        <v>0</v>
      </c>
    </row>
    <row r="16" spans="1:8" ht="18" customHeight="1" x14ac:dyDescent="0.2">
      <c r="A16" s="122"/>
      <c r="B16" s="123"/>
      <c r="C16" s="124"/>
      <c r="D16" s="125"/>
      <c r="E16" s="126"/>
      <c r="F16" s="129"/>
      <c r="G16" s="128"/>
      <c r="H16" s="121">
        <f t="shared" si="0"/>
        <v>0</v>
      </c>
    </row>
    <row r="17" spans="1:8" ht="18" customHeight="1" x14ac:dyDescent="0.2">
      <c r="A17" s="122"/>
      <c r="B17" s="123"/>
      <c r="C17" s="124"/>
      <c r="D17" s="125"/>
      <c r="E17" s="126"/>
      <c r="F17" s="129"/>
      <c r="G17" s="128"/>
      <c r="H17" s="121">
        <f t="shared" si="0"/>
        <v>0</v>
      </c>
    </row>
    <row r="18" spans="1:8" ht="18" customHeight="1" x14ac:dyDescent="0.2">
      <c r="A18" s="130"/>
      <c r="B18" s="131"/>
      <c r="C18" s="124"/>
      <c r="D18" s="125"/>
      <c r="E18" s="126"/>
      <c r="F18" s="129"/>
      <c r="G18" s="128"/>
      <c r="H18" s="121">
        <f t="shared" si="0"/>
        <v>0</v>
      </c>
    </row>
    <row r="19" spans="1:8" ht="18" customHeight="1" x14ac:dyDescent="0.2">
      <c r="A19" s="130"/>
      <c r="B19" s="131"/>
      <c r="C19" s="124"/>
      <c r="D19" s="125"/>
      <c r="E19" s="126"/>
      <c r="F19" s="129"/>
      <c r="G19" s="128"/>
      <c r="H19" s="121">
        <f t="shared" si="0"/>
        <v>0</v>
      </c>
    </row>
    <row r="20" spans="1:8" ht="18" customHeight="1" x14ac:dyDescent="0.2">
      <c r="A20" s="130"/>
      <c r="B20" s="131"/>
      <c r="C20" s="124"/>
      <c r="D20" s="125"/>
      <c r="E20" s="126"/>
      <c r="F20" s="129"/>
      <c r="G20" s="128"/>
      <c r="H20" s="121">
        <f t="shared" si="0"/>
        <v>0</v>
      </c>
    </row>
    <row r="21" spans="1:8" ht="18" customHeight="1" x14ac:dyDescent="0.2">
      <c r="A21" s="130"/>
      <c r="B21" s="131"/>
      <c r="C21" s="124"/>
      <c r="D21" s="125"/>
      <c r="E21" s="126"/>
      <c r="F21" s="129"/>
      <c r="G21" s="128"/>
      <c r="H21" s="121">
        <f t="shared" si="0"/>
        <v>0</v>
      </c>
    </row>
    <row r="22" spans="1:8" ht="18" customHeight="1" x14ac:dyDescent="0.2">
      <c r="A22" s="122"/>
      <c r="B22" s="131"/>
      <c r="C22" s="124"/>
      <c r="D22" s="66"/>
      <c r="E22" s="126"/>
      <c r="F22" s="129"/>
      <c r="G22" s="128"/>
      <c r="H22" s="121">
        <f t="shared" si="0"/>
        <v>0</v>
      </c>
    </row>
    <row r="23" spans="1:8" ht="18" customHeight="1" x14ac:dyDescent="0.2">
      <c r="A23" s="122"/>
      <c r="B23" s="131"/>
      <c r="C23" s="124"/>
      <c r="D23" s="66"/>
      <c r="E23" s="126"/>
      <c r="F23" s="129"/>
      <c r="G23" s="128"/>
      <c r="H23" s="121">
        <f t="shared" si="0"/>
        <v>0</v>
      </c>
    </row>
    <row r="24" spans="1:8" ht="18" customHeight="1" x14ac:dyDescent="0.2">
      <c r="A24" s="122"/>
      <c r="B24" s="131"/>
      <c r="C24" s="124"/>
      <c r="D24" s="66"/>
      <c r="E24" s="126"/>
      <c r="F24" s="129"/>
      <c r="G24" s="128"/>
      <c r="H24" s="121">
        <f t="shared" si="0"/>
        <v>0</v>
      </c>
    </row>
    <row r="25" spans="1:8" ht="18" customHeight="1" x14ac:dyDescent="0.2">
      <c r="A25" s="122"/>
      <c r="B25" s="131"/>
      <c r="C25" s="124"/>
      <c r="D25" s="66"/>
      <c r="E25" s="126"/>
      <c r="F25" s="129"/>
      <c r="G25" s="128"/>
      <c r="H25" s="121">
        <f t="shared" si="0"/>
        <v>0</v>
      </c>
    </row>
    <row r="26" spans="1:8" ht="18" customHeight="1" x14ac:dyDescent="0.2">
      <c r="A26" s="122"/>
      <c r="B26" s="131"/>
      <c r="C26" s="124"/>
      <c r="D26" s="66"/>
      <c r="E26" s="126"/>
      <c r="F26" s="129"/>
      <c r="G26" s="128"/>
      <c r="H26" s="121">
        <f t="shared" si="0"/>
        <v>0</v>
      </c>
    </row>
    <row r="27" spans="1:8" ht="18" customHeight="1" x14ac:dyDescent="0.2">
      <c r="A27" s="122"/>
      <c r="B27" s="131"/>
      <c r="C27" s="124"/>
      <c r="D27" s="66"/>
      <c r="E27" s="126"/>
      <c r="F27" s="129"/>
      <c r="G27" s="128"/>
      <c r="H27" s="121">
        <f t="shared" si="0"/>
        <v>0</v>
      </c>
    </row>
    <row r="28" spans="1:8" ht="18" customHeight="1" x14ac:dyDescent="0.2">
      <c r="A28" s="122"/>
      <c r="B28" s="131"/>
      <c r="C28" s="124"/>
      <c r="D28" s="66"/>
      <c r="E28" s="126"/>
      <c r="F28" s="129"/>
      <c r="G28" s="128"/>
      <c r="H28" s="121">
        <f t="shared" si="0"/>
        <v>0</v>
      </c>
    </row>
    <row r="29" spans="1:8" ht="18" customHeight="1" x14ac:dyDescent="0.2">
      <c r="A29" s="67"/>
      <c r="B29" s="131"/>
      <c r="C29" s="124"/>
      <c r="D29" s="132"/>
      <c r="E29" s="126"/>
      <c r="F29" s="129"/>
      <c r="G29" s="128"/>
      <c r="H29" s="121">
        <f t="shared" si="0"/>
        <v>0</v>
      </c>
    </row>
    <row r="30" spans="1:8" ht="18" customHeight="1" x14ac:dyDescent="0.2">
      <c r="A30" s="122"/>
      <c r="B30" s="123"/>
      <c r="C30" s="124"/>
      <c r="D30" s="125"/>
      <c r="E30" s="126"/>
      <c r="F30" s="129"/>
      <c r="G30" s="128"/>
      <c r="H30" s="121">
        <f t="shared" si="0"/>
        <v>0</v>
      </c>
    </row>
    <row r="31" spans="1:8" ht="18" customHeight="1" x14ac:dyDescent="0.2">
      <c r="A31" s="122"/>
      <c r="B31" s="123"/>
      <c r="C31" s="124"/>
      <c r="D31" s="125"/>
      <c r="E31" s="126"/>
      <c r="F31" s="129"/>
      <c r="G31" s="128"/>
      <c r="H31" s="121">
        <f t="shared" si="0"/>
        <v>0</v>
      </c>
    </row>
    <row r="32" spans="1:8" ht="18" customHeight="1" x14ac:dyDescent="0.2">
      <c r="A32" s="122"/>
      <c r="B32" s="123"/>
      <c r="C32" s="124"/>
      <c r="D32" s="125"/>
      <c r="E32" s="126"/>
      <c r="F32" s="129"/>
      <c r="G32" s="128"/>
      <c r="H32" s="121">
        <f t="shared" si="0"/>
        <v>0</v>
      </c>
    </row>
    <row r="33" spans="1:8" ht="18" customHeight="1" x14ac:dyDescent="0.2">
      <c r="A33" s="122"/>
      <c r="B33" s="123"/>
      <c r="C33" s="124"/>
      <c r="D33" s="125"/>
      <c r="E33" s="126"/>
      <c r="F33" s="129"/>
      <c r="G33" s="128"/>
      <c r="H33" s="121">
        <f t="shared" si="0"/>
        <v>0</v>
      </c>
    </row>
    <row r="34" spans="1:8" ht="18" customHeight="1" x14ac:dyDescent="0.2">
      <c r="A34" s="122"/>
      <c r="B34" s="123"/>
      <c r="C34" s="124"/>
      <c r="D34" s="125"/>
      <c r="E34" s="126"/>
      <c r="F34" s="129"/>
      <c r="G34" s="128"/>
      <c r="H34" s="121">
        <f t="shared" si="0"/>
        <v>0</v>
      </c>
    </row>
    <row r="35" spans="1:8" ht="18" customHeight="1" x14ac:dyDescent="0.2">
      <c r="A35" s="122"/>
      <c r="B35" s="123"/>
      <c r="C35" s="124"/>
      <c r="D35" s="125"/>
      <c r="E35" s="126"/>
      <c r="F35" s="129"/>
      <c r="G35" s="128"/>
      <c r="H35" s="121">
        <f t="shared" si="0"/>
        <v>0</v>
      </c>
    </row>
    <row r="36" spans="1:8" ht="18" customHeight="1" x14ac:dyDescent="0.2">
      <c r="A36" s="122"/>
      <c r="B36" s="123"/>
      <c r="C36" s="124"/>
      <c r="D36" s="125"/>
      <c r="E36" s="126"/>
      <c r="F36" s="129"/>
      <c r="G36" s="128"/>
      <c r="H36" s="121">
        <f t="shared" si="0"/>
        <v>0</v>
      </c>
    </row>
    <row r="37" spans="1:8" ht="18" customHeight="1" x14ac:dyDescent="0.2">
      <c r="A37" s="122"/>
      <c r="B37" s="123"/>
      <c r="C37" s="124"/>
      <c r="D37" s="125"/>
      <c r="E37" s="126"/>
      <c r="F37" s="129"/>
      <c r="G37" s="128"/>
      <c r="H37" s="121">
        <f t="shared" si="0"/>
        <v>0</v>
      </c>
    </row>
    <row r="38" spans="1:8" ht="18" customHeight="1" x14ac:dyDescent="0.2">
      <c r="A38" s="122"/>
      <c r="B38" s="123"/>
      <c r="C38" s="124"/>
      <c r="D38" s="125"/>
      <c r="E38" s="126"/>
      <c r="F38" s="129"/>
      <c r="G38" s="128"/>
      <c r="H38" s="121">
        <f t="shared" si="0"/>
        <v>0</v>
      </c>
    </row>
    <row r="39" spans="1:8" ht="18" customHeight="1" x14ac:dyDescent="0.2">
      <c r="A39" s="122"/>
      <c r="B39" s="123"/>
      <c r="C39" s="124"/>
      <c r="D39" s="125"/>
      <c r="E39" s="126"/>
      <c r="F39" s="129"/>
      <c r="G39" s="128"/>
      <c r="H39" s="121">
        <f t="shared" si="0"/>
        <v>0</v>
      </c>
    </row>
    <row r="40" spans="1:8" ht="18" customHeight="1" x14ac:dyDescent="0.2">
      <c r="A40" s="122"/>
      <c r="B40" s="123"/>
      <c r="C40" s="124"/>
      <c r="D40" s="125"/>
      <c r="E40" s="126"/>
      <c r="F40" s="129"/>
      <c r="G40" s="128"/>
      <c r="H40" s="121">
        <f t="shared" si="0"/>
        <v>0</v>
      </c>
    </row>
    <row r="41" spans="1:8" ht="18" customHeight="1" x14ac:dyDescent="0.25">
      <c r="A41" s="122" t="s">
        <v>20</v>
      </c>
      <c r="B41" s="40"/>
      <c r="C41" s="40"/>
      <c r="D41" s="40"/>
      <c r="E41" s="40"/>
      <c r="F41" s="40"/>
      <c r="G41" s="40"/>
      <c r="H41" s="121">
        <f t="shared" si="0"/>
        <v>0</v>
      </c>
    </row>
    <row r="42" spans="1:8" ht="18" customHeight="1" x14ac:dyDescent="0.2">
      <c r="A42" s="122"/>
      <c r="B42" s="123"/>
      <c r="C42" s="124"/>
      <c r="D42" s="125"/>
      <c r="E42" s="126"/>
      <c r="F42" s="129"/>
      <c r="G42" s="128"/>
      <c r="H42" s="121">
        <f t="shared" si="0"/>
        <v>0</v>
      </c>
    </row>
    <row r="43" spans="1:8" ht="18" customHeight="1" x14ac:dyDescent="0.2">
      <c r="A43" s="122"/>
      <c r="B43" s="123"/>
      <c r="C43" s="124"/>
      <c r="D43" s="125"/>
      <c r="E43" s="126"/>
      <c r="F43" s="125"/>
      <c r="G43" s="133"/>
      <c r="H43" s="121">
        <f t="shared" si="0"/>
        <v>0</v>
      </c>
    </row>
    <row r="44" spans="1:8" ht="18" customHeight="1" x14ac:dyDescent="0.2">
      <c r="A44" s="122"/>
      <c r="B44" s="123"/>
      <c r="C44" s="124"/>
      <c r="D44" s="125"/>
      <c r="E44" s="126"/>
      <c r="F44" s="125"/>
      <c r="G44" s="133"/>
      <c r="H44" s="121">
        <f t="shared" si="0"/>
        <v>0</v>
      </c>
    </row>
    <row r="45" spans="1:8" ht="18" customHeight="1" x14ac:dyDescent="0.2">
      <c r="A45" s="130"/>
      <c r="B45" s="123"/>
      <c r="C45" s="124"/>
      <c r="D45" s="125"/>
      <c r="E45" s="126"/>
      <c r="F45" s="129"/>
      <c r="G45" s="128"/>
      <c r="H45" s="121">
        <f t="shared" si="0"/>
        <v>0</v>
      </c>
    </row>
    <row r="46" spans="1:8" ht="18" customHeight="1" x14ac:dyDescent="0.2">
      <c r="A46" s="130"/>
      <c r="B46" s="131"/>
      <c r="C46" s="124"/>
      <c r="D46" s="125"/>
      <c r="E46" s="126"/>
      <c r="F46" s="129"/>
      <c r="G46" s="128"/>
      <c r="H46" s="121">
        <f t="shared" si="0"/>
        <v>0</v>
      </c>
    </row>
    <row r="47" spans="1:8" ht="18" customHeight="1" x14ac:dyDescent="0.2">
      <c r="A47" s="130"/>
      <c r="B47" s="131"/>
      <c r="C47" s="124"/>
      <c r="D47" s="125"/>
      <c r="E47" s="126"/>
      <c r="F47" s="129"/>
      <c r="G47" s="128"/>
      <c r="H47" s="121">
        <f t="shared" si="0"/>
        <v>0</v>
      </c>
    </row>
    <row r="48" spans="1:8" ht="18" customHeight="1" x14ac:dyDescent="0.2">
      <c r="A48" s="130"/>
      <c r="B48" s="131"/>
      <c r="C48" s="124"/>
      <c r="D48" s="125"/>
      <c r="E48" s="126"/>
      <c r="F48" s="129"/>
      <c r="G48" s="128"/>
      <c r="H48" s="121">
        <f t="shared" si="0"/>
        <v>0</v>
      </c>
    </row>
    <row r="49" spans="1:9" ht="18" customHeight="1" x14ac:dyDescent="0.2">
      <c r="A49" s="130"/>
      <c r="B49" s="131"/>
      <c r="C49" s="124"/>
      <c r="D49" s="125"/>
      <c r="E49" s="126"/>
      <c r="F49" s="129"/>
      <c r="G49" s="128"/>
      <c r="H49" s="121">
        <f t="shared" si="0"/>
        <v>0</v>
      </c>
      <c r="I49" s="134"/>
    </row>
    <row r="50" spans="1:9" ht="18" customHeight="1" x14ac:dyDescent="0.2">
      <c r="A50" s="122"/>
      <c r="B50" s="123"/>
      <c r="C50" s="124"/>
      <c r="D50" s="125"/>
      <c r="E50" s="126"/>
      <c r="F50" s="129"/>
      <c r="G50" s="128"/>
      <c r="H50" s="121">
        <f t="shared" si="0"/>
        <v>0</v>
      </c>
      <c r="I50" s="135"/>
    </row>
    <row r="51" spans="1:9" ht="18" customHeight="1" x14ac:dyDescent="0.2">
      <c r="A51" s="122"/>
      <c r="B51" s="123"/>
      <c r="C51" s="124"/>
      <c r="D51" s="125"/>
      <c r="E51" s="126"/>
      <c r="F51" s="136"/>
      <c r="G51" s="137"/>
      <c r="H51" s="121">
        <f t="shared" si="0"/>
        <v>0</v>
      </c>
      <c r="I51" s="135"/>
    </row>
    <row r="52" spans="1:9" ht="18" customHeight="1" x14ac:dyDescent="0.2">
      <c r="A52" s="122"/>
      <c r="B52" s="123"/>
      <c r="C52" s="124"/>
      <c r="D52" s="125"/>
      <c r="E52" s="126"/>
      <c r="F52" s="136"/>
      <c r="G52" s="137"/>
      <c r="H52" s="121">
        <f t="shared" si="0"/>
        <v>0</v>
      </c>
      <c r="I52" s="135"/>
    </row>
    <row r="53" spans="1:9" ht="18" customHeight="1" x14ac:dyDescent="0.2">
      <c r="A53" s="122"/>
      <c r="B53" s="123"/>
      <c r="C53" s="124"/>
      <c r="D53" s="125"/>
      <c r="E53" s="126"/>
      <c r="F53" s="136"/>
      <c r="G53" s="137"/>
      <c r="H53" s="121">
        <f t="shared" si="0"/>
        <v>0</v>
      </c>
      <c r="I53" s="135"/>
    </row>
    <row r="54" spans="1:9" ht="18" customHeight="1" x14ac:dyDescent="0.2">
      <c r="A54" s="122"/>
      <c r="B54" s="123"/>
      <c r="C54" s="124"/>
      <c r="D54" s="125"/>
      <c r="E54" s="126"/>
      <c r="F54" s="136"/>
      <c r="G54" s="137"/>
      <c r="H54" s="121">
        <f t="shared" si="0"/>
        <v>0</v>
      </c>
      <c r="I54" s="135"/>
    </row>
    <row r="55" spans="1:9" ht="18" customHeight="1" x14ac:dyDescent="0.2">
      <c r="A55" s="122"/>
      <c r="B55" s="131"/>
      <c r="C55" s="124"/>
      <c r="D55" s="138"/>
      <c r="E55" s="126"/>
      <c r="F55" s="136"/>
      <c r="G55" s="137"/>
      <c r="H55" s="121">
        <f t="shared" si="0"/>
        <v>0</v>
      </c>
      <c r="I55" s="135"/>
    </row>
    <row r="56" spans="1:9" ht="18" customHeight="1" x14ac:dyDescent="0.2">
      <c r="A56" s="122"/>
      <c r="B56" s="131"/>
      <c r="C56" s="124"/>
      <c r="D56" s="138"/>
      <c r="E56" s="126"/>
      <c r="F56" s="136"/>
      <c r="G56" s="137"/>
      <c r="H56" s="121">
        <f t="shared" si="0"/>
        <v>0</v>
      </c>
      <c r="I56" s="135"/>
    </row>
    <row r="57" spans="1:9" ht="18" customHeight="1" x14ac:dyDescent="0.2">
      <c r="A57" s="122"/>
      <c r="B57" s="131"/>
      <c r="C57" s="124"/>
      <c r="D57" s="138"/>
      <c r="E57" s="126"/>
      <c r="F57" s="136"/>
      <c r="G57" s="137"/>
      <c r="H57" s="121">
        <f t="shared" si="0"/>
        <v>0</v>
      </c>
      <c r="I57" s="135"/>
    </row>
    <row r="58" spans="1:9" ht="18" customHeight="1" x14ac:dyDescent="0.2">
      <c r="A58" s="122"/>
      <c r="B58" s="131"/>
      <c r="C58" s="124"/>
      <c r="D58" s="138"/>
      <c r="E58" s="126"/>
      <c r="F58" s="136"/>
      <c r="G58" s="137"/>
      <c r="H58" s="121">
        <f t="shared" si="0"/>
        <v>0</v>
      </c>
      <c r="I58" s="135"/>
    </row>
    <row r="59" spans="1:9" ht="18" customHeight="1" x14ac:dyDescent="0.2">
      <c r="A59" s="122"/>
      <c r="B59" s="131"/>
      <c r="C59" s="124"/>
      <c r="D59" s="138"/>
      <c r="E59" s="126"/>
      <c r="F59" s="136"/>
      <c r="G59" s="137"/>
      <c r="H59" s="121">
        <f t="shared" si="0"/>
        <v>0</v>
      </c>
      <c r="I59" s="135"/>
    </row>
    <row r="60" spans="1:9" ht="18" customHeight="1" x14ac:dyDescent="0.2">
      <c r="A60" s="122"/>
      <c r="B60" s="131"/>
      <c r="C60" s="124"/>
      <c r="D60" s="138"/>
      <c r="E60" s="126"/>
      <c r="F60" s="136"/>
      <c r="G60" s="137"/>
      <c r="H60" s="121">
        <f t="shared" si="0"/>
        <v>0</v>
      </c>
      <c r="I60" s="135"/>
    </row>
    <row r="61" spans="1:9" ht="18" customHeight="1" thickBot="1" x14ac:dyDescent="0.25">
      <c r="A61" s="139"/>
      <c r="B61" s="140"/>
      <c r="C61" s="141"/>
      <c r="D61" s="142"/>
      <c r="E61" s="143"/>
      <c r="F61" s="144"/>
      <c r="G61" s="145"/>
      <c r="H61" s="121">
        <f t="shared" si="0"/>
        <v>0</v>
      </c>
      <c r="I61" s="135"/>
    </row>
    <row r="62" spans="1:9" ht="18" customHeight="1" thickBot="1" x14ac:dyDescent="0.25">
      <c r="A62" s="44" t="s">
        <v>21</v>
      </c>
      <c r="B62" s="146"/>
      <c r="C62" s="147" t="str">
        <f>IF(SUM(C12:C61)=0,"",SUM(C12:C61))</f>
        <v/>
      </c>
      <c r="D62" s="148" t="str">
        <f>IF(SUM(D12:D61)=0,"",SUM(D12:D61))</f>
        <v/>
      </c>
      <c r="E62" s="149" t="str">
        <f>IF(D62="","",C62/D62)</f>
        <v/>
      </c>
      <c r="F62" s="150">
        <f>SUM(F12:F61)</f>
        <v>0</v>
      </c>
      <c r="G62" s="151">
        <f>SUM(G12:G61)</f>
        <v>0</v>
      </c>
      <c r="H62" s="152">
        <f>SUM(F62:F62)</f>
        <v>0</v>
      </c>
      <c r="I62" s="135"/>
    </row>
    <row r="63" spans="1:9" ht="15" x14ac:dyDescent="0.2">
      <c r="A63" s="135"/>
      <c r="B63" s="31"/>
      <c r="C63" s="31"/>
      <c r="D63" s="31"/>
      <c r="E63" s="31"/>
      <c r="F63" s="60"/>
      <c r="G63" s="135"/>
      <c r="H63" s="135"/>
      <c r="I63" s="135"/>
    </row>
  </sheetData>
  <sheetProtection sheet="1" objects="1" scenarios="1" selectLockedCells="1"/>
  <mergeCells count="8">
    <mergeCell ref="F9:F11"/>
    <mergeCell ref="G9:G11"/>
    <mergeCell ref="A3:B3"/>
    <mergeCell ref="C3:E3"/>
    <mergeCell ref="A1:H1"/>
    <mergeCell ref="A6:B6"/>
    <mergeCell ref="A5:B5"/>
    <mergeCell ref="H8:H11"/>
  </mergeCells>
  <phoneticPr fontId="0" type="noConversion"/>
  <printOptions horizontalCentered="1"/>
  <pageMargins left="0.25" right="0.25" top="0.75" bottom="0.75" header="0.3" footer="0.3"/>
  <pageSetup scale="64" orientation="portrait" horizontalDpi="4294967292" verticalDpi="1200" r:id="rId1"/>
  <headerFooter alignWithMargins="0">
    <oddFooter>&amp;LBudget Workbook V8&amp;C&amp;F&amp;R&amp;D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2"/>
  <sheetViews>
    <sheetView showGridLines="0" tabSelected="1" topLeftCell="A2" zoomScaleNormal="100" workbookViewId="0">
      <pane ySplit="9" topLeftCell="A11" activePane="bottomLeft" state="frozen"/>
      <selection activeCell="C3" sqref="C3:E3"/>
      <selection pane="bottomLeft" activeCell="D14" sqref="D14"/>
    </sheetView>
  </sheetViews>
  <sheetFormatPr defaultColWidth="9.140625" defaultRowHeight="12.75" x14ac:dyDescent="0.2"/>
  <cols>
    <col min="1" max="1" width="4.85546875" customWidth="1"/>
    <col min="2" max="2" width="26.28515625" customWidth="1"/>
    <col min="3" max="3" width="18.7109375" customWidth="1"/>
    <col min="4" max="4" width="21.140625" customWidth="1"/>
    <col min="5" max="5" width="17" customWidth="1"/>
    <col min="6" max="6" width="15" customWidth="1"/>
    <col min="8" max="8" width="12" bestFit="1" customWidth="1"/>
  </cols>
  <sheetData>
    <row r="1" spans="1:7" ht="13.5" hidden="1" thickBot="1" x14ac:dyDescent="0.25">
      <c r="C1" s="10"/>
      <c r="D1" s="11"/>
      <c r="E1" s="11"/>
      <c r="F1" s="84"/>
    </row>
    <row r="2" spans="1:7" ht="23.25" customHeight="1" x14ac:dyDescent="0.35">
      <c r="A2" s="181" t="s">
        <v>22</v>
      </c>
      <c r="B2" s="182"/>
      <c r="C2" s="182"/>
      <c r="D2" s="182"/>
      <c r="E2" s="182"/>
      <c r="F2" s="86"/>
    </row>
    <row r="3" spans="1:7" ht="20.25" customHeight="1" x14ac:dyDescent="0.25">
      <c r="A3" s="102" t="str">
        <f>'Personnel Detail Worksheet'!A3</f>
        <v xml:space="preserve">Applicant Agency: </v>
      </c>
      <c r="B3" s="103"/>
      <c r="C3" s="103"/>
      <c r="D3" s="103"/>
      <c r="E3" s="103"/>
      <c r="F3" s="91"/>
    </row>
    <row r="4" spans="1:7" ht="18" customHeight="1" x14ac:dyDescent="0.25">
      <c r="A4" s="202" t="str">
        <f>'Personnel Detail Worksheet'!B4</f>
        <v>Contract Number:</v>
      </c>
      <c r="B4" s="203"/>
      <c r="C4" s="103" t="str">
        <f>'Personnel Detail Worksheet'!C4</f>
        <v>HSS-26-0XX</v>
      </c>
      <c r="D4" s="90"/>
      <c r="E4" s="90"/>
      <c r="F4" s="92"/>
    </row>
    <row r="5" spans="1:7" ht="23.25" customHeight="1" x14ac:dyDescent="0.25">
      <c r="A5" s="202" t="str">
        <f>'Personnel Detail Worksheet'!A5</f>
        <v xml:space="preserve">Program / Service: </v>
      </c>
      <c r="B5" s="203"/>
      <c r="C5" s="203" t="str">
        <f>'Personnel Detail Worksheet'!C5</f>
        <v>BEHAVIORAL HEALTH NUTRITION SERVICES</v>
      </c>
      <c r="D5" s="203"/>
      <c r="E5" s="203"/>
      <c r="F5" s="203"/>
    </row>
    <row r="6" spans="1:7" ht="23.25" customHeight="1" x14ac:dyDescent="0.25">
      <c r="A6" s="93" t="str">
        <f>'Personnel Detail Worksheet'!A6</f>
        <v xml:space="preserve">Contract Period: </v>
      </c>
      <c r="B6" s="94"/>
      <c r="C6" s="94" t="str">
        <f>'Personnel Detail Worksheet'!C6</f>
        <v>July 1, 2026-June 30, 2027</v>
      </c>
      <c r="D6" s="94"/>
      <c r="E6" s="94"/>
      <c r="F6" s="95"/>
    </row>
    <row r="7" spans="1:7" ht="6.75" customHeight="1" x14ac:dyDescent="0.2">
      <c r="A7" s="204"/>
      <c r="B7" s="205"/>
      <c r="C7" s="205"/>
      <c r="D7" s="205"/>
      <c r="E7" s="205"/>
      <c r="F7" s="206"/>
    </row>
    <row r="8" spans="1:7" ht="12.75" customHeight="1" x14ac:dyDescent="0.2">
      <c r="A8" s="187" t="s">
        <v>23</v>
      </c>
      <c r="B8" s="188"/>
      <c r="C8" s="196" t="s">
        <v>24</v>
      </c>
      <c r="D8" s="193" t="s">
        <v>112</v>
      </c>
      <c r="E8" s="199" t="s">
        <v>15</v>
      </c>
      <c r="F8" s="207" t="s">
        <v>25</v>
      </c>
    </row>
    <row r="9" spans="1:7" ht="15" customHeight="1" x14ac:dyDescent="0.2">
      <c r="A9" s="189"/>
      <c r="B9" s="190"/>
      <c r="C9" s="197"/>
      <c r="D9" s="194"/>
      <c r="E9" s="200"/>
      <c r="F9" s="208"/>
    </row>
    <row r="10" spans="1:7" ht="15" customHeight="1" x14ac:dyDescent="0.2">
      <c r="A10" s="191"/>
      <c r="B10" s="192"/>
      <c r="C10" s="198"/>
      <c r="D10" s="195"/>
      <c r="E10" s="201"/>
      <c r="F10" s="209"/>
    </row>
    <row r="11" spans="1:7" ht="21.75" customHeight="1" x14ac:dyDescent="0.2">
      <c r="A11" s="55" t="s">
        <v>26</v>
      </c>
      <c r="B11" s="48" t="s">
        <v>27</v>
      </c>
      <c r="C11" s="61">
        <f>'Personnel Detail Worksheet'!H62</f>
        <v>0</v>
      </c>
      <c r="D11" s="150">
        <f>'Personnel Detail Worksheet'!F62</f>
        <v>0</v>
      </c>
      <c r="E11" s="151">
        <f>'Personnel Detail Worksheet'!$G$62</f>
        <v>0</v>
      </c>
      <c r="F11" s="85"/>
    </row>
    <row r="12" spans="1:7" ht="15" x14ac:dyDescent="0.25">
      <c r="A12" s="56" t="s">
        <v>28</v>
      </c>
      <c r="B12" s="49" t="s">
        <v>29</v>
      </c>
      <c r="C12" s="153">
        <f>SUM(D12:E12)</f>
        <v>0</v>
      </c>
      <c r="D12" s="76"/>
      <c r="E12" s="76"/>
      <c r="F12" s="87"/>
      <c r="G12" s="154"/>
    </row>
    <row r="13" spans="1:7" ht="15" x14ac:dyDescent="0.25">
      <c r="A13" s="56" t="s">
        <v>30</v>
      </c>
      <c r="B13" s="50" t="s">
        <v>31</v>
      </c>
      <c r="C13" s="71">
        <f>SUM(C14:C16)</f>
        <v>0</v>
      </c>
      <c r="D13" s="155">
        <f>SUM(D14:D16)</f>
        <v>0</v>
      </c>
      <c r="E13" s="151">
        <f>SUM(E14:E16)</f>
        <v>0</v>
      </c>
      <c r="F13" s="156">
        <f>SUM(F14:F16)</f>
        <v>0</v>
      </c>
    </row>
    <row r="14" spans="1:7" ht="15" customHeight="1" x14ac:dyDescent="0.25">
      <c r="A14" s="57"/>
      <c r="B14" s="45" t="s">
        <v>116</v>
      </c>
      <c r="C14" s="153">
        <f>SUM(D14:E14)</f>
        <v>0</v>
      </c>
      <c r="D14" s="74"/>
      <c r="E14" s="76"/>
      <c r="F14" s="87"/>
    </row>
    <row r="15" spans="1:7" ht="15" x14ac:dyDescent="0.25">
      <c r="A15" s="57"/>
      <c r="B15" s="46" t="s">
        <v>32</v>
      </c>
      <c r="C15" s="153">
        <f>SUM(D15:E15)</f>
        <v>0</v>
      </c>
      <c r="D15" s="74"/>
      <c r="E15" s="76"/>
      <c r="F15" s="87"/>
    </row>
    <row r="16" spans="1:7" ht="15" x14ac:dyDescent="0.25">
      <c r="A16" s="58"/>
      <c r="B16" s="47"/>
      <c r="C16" s="153">
        <f>SUM(D16:E16)</f>
        <v>0</v>
      </c>
      <c r="D16" s="74"/>
      <c r="E16" s="76"/>
      <c r="F16" s="87"/>
    </row>
    <row r="17" spans="1:6" ht="15" x14ac:dyDescent="0.25">
      <c r="A17" s="56" t="s">
        <v>33</v>
      </c>
      <c r="B17" s="50" t="s">
        <v>34</v>
      </c>
      <c r="C17" s="71">
        <f>SUM(C18:C33)</f>
        <v>0</v>
      </c>
      <c r="D17" s="82">
        <f>SUM(D18:D33)</f>
        <v>0</v>
      </c>
      <c r="E17" s="151">
        <f>SUM(E18:E33)</f>
        <v>0</v>
      </c>
      <c r="F17" s="156">
        <f>SUM(F18:F33)</f>
        <v>0</v>
      </c>
    </row>
    <row r="18" spans="1:6" ht="16.5" customHeight="1" x14ac:dyDescent="0.25">
      <c r="A18" s="57"/>
      <c r="B18" s="45" t="s">
        <v>35</v>
      </c>
      <c r="C18" s="153">
        <f>SUM(D18:E18)</f>
        <v>0</v>
      </c>
      <c r="D18" s="74"/>
      <c r="E18" s="76"/>
      <c r="F18" s="87"/>
    </row>
    <row r="19" spans="1:6" ht="15" x14ac:dyDescent="0.25">
      <c r="A19" s="57"/>
      <c r="B19" s="46" t="s">
        <v>36</v>
      </c>
      <c r="C19" s="153">
        <f t="shared" ref="C19:C47" si="0">SUM(D19:E19)</f>
        <v>0</v>
      </c>
      <c r="D19" s="74"/>
      <c r="E19" s="76"/>
      <c r="F19" s="87"/>
    </row>
    <row r="20" spans="1:6" ht="15" x14ac:dyDescent="0.25">
      <c r="A20" s="57"/>
      <c r="B20" s="46" t="s">
        <v>37</v>
      </c>
      <c r="C20" s="153">
        <f t="shared" si="0"/>
        <v>0</v>
      </c>
      <c r="D20" s="74"/>
      <c r="E20" s="76"/>
      <c r="F20" s="87"/>
    </row>
    <row r="21" spans="1:6" ht="15" x14ac:dyDescent="0.25">
      <c r="A21" s="57"/>
      <c r="B21" s="46" t="s">
        <v>38</v>
      </c>
      <c r="C21" s="153">
        <f>SUM(D21:E21)</f>
        <v>0</v>
      </c>
      <c r="D21" s="74"/>
      <c r="E21" s="76"/>
      <c r="F21" s="87"/>
    </row>
    <row r="22" spans="1:6" ht="15" x14ac:dyDescent="0.25">
      <c r="A22" s="57"/>
      <c r="B22" s="46" t="s">
        <v>39</v>
      </c>
      <c r="C22" s="153">
        <f t="shared" si="0"/>
        <v>0</v>
      </c>
      <c r="D22" s="74"/>
      <c r="E22" s="76"/>
      <c r="F22" s="87"/>
    </row>
    <row r="23" spans="1:6" ht="15" x14ac:dyDescent="0.25">
      <c r="A23" s="57"/>
      <c r="B23" s="46" t="s">
        <v>40</v>
      </c>
      <c r="C23" s="153">
        <f t="shared" si="0"/>
        <v>0</v>
      </c>
      <c r="D23" s="74"/>
      <c r="E23" s="76"/>
      <c r="F23" s="87"/>
    </row>
    <row r="24" spans="1:6" ht="15" x14ac:dyDescent="0.25">
      <c r="A24" s="57"/>
      <c r="B24" s="46" t="s">
        <v>41</v>
      </c>
      <c r="C24" s="153">
        <f t="shared" si="0"/>
        <v>0</v>
      </c>
      <c r="D24" s="74"/>
      <c r="E24" s="76"/>
      <c r="F24" s="87"/>
    </row>
    <row r="25" spans="1:6" ht="15" x14ac:dyDescent="0.25">
      <c r="A25" s="57"/>
      <c r="B25" s="46" t="s">
        <v>42</v>
      </c>
      <c r="C25" s="153">
        <f t="shared" si="0"/>
        <v>0</v>
      </c>
      <c r="D25" s="74"/>
      <c r="E25" s="76"/>
      <c r="F25" s="87"/>
    </row>
    <row r="26" spans="1:6" ht="15" x14ac:dyDescent="0.25">
      <c r="A26" s="57"/>
      <c r="B26" s="46" t="s">
        <v>43</v>
      </c>
      <c r="C26" s="153">
        <f t="shared" si="0"/>
        <v>0</v>
      </c>
      <c r="D26" s="74"/>
      <c r="E26" s="76"/>
      <c r="F26" s="87"/>
    </row>
    <row r="27" spans="1:6" ht="15" x14ac:dyDescent="0.25">
      <c r="A27" s="57"/>
      <c r="B27" s="46" t="s">
        <v>44</v>
      </c>
      <c r="C27" s="153">
        <f t="shared" si="0"/>
        <v>0</v>
      </c>
      <c r="D27" s="74"/>
      <c r="E27" s="76"/>
      <c r="F27" s="87"/>
    </row>
    <row r="28" spans="1:6" ht="15" x14ac:dyDescent="0.25">
      <c r="A28" s="57"/>
      <c r="B28" s="51" t="s">
        <v>45</v>
      </c>
      <c r="C28" s="153">
        <f t="shared" si="0"/>
        <v>0</v>
      </c>
      <c r="D28" s="74"/>
      <c r="E28" s="76"/>
      <c r="F28" s="87"/>
    </row>
    <row r="29" spans="1:6" ht="15" x14ac:dyDescent="0.25">
      <c r="A29" s="57"/>
      <c r="B29" s="51" t="s">
        <v>45</v>
      </c>
      <c r="C29" s="153">
        <f t="shared" si="0"/>
        <v>0</v>
      </c>
      <c r="D29" s="74"/>
      <c r="E29" s="76"/>
      <c r="F29" s="87"/>
    </row>
    <row r="30" spans="1:6" ht="15" x14ac:dyDescent="0.25">
      <c r="A30" s="57"/>
      <c r="B30" s="51" t="s">
        <v>45</v>
      </c>
      <c r="C30" s="153">
        <f t="shared" si="0"/>
        <v>0</v>
      </c>
      <c r="D30" s="74"/>
      <c r="E30" s="76"/>
      <c r="F30" s="87"/>
    </row>
    <row r="31" spans="1:6" ht="15" x14ac:dyDescent="0.25">
      <c r="A31" s="57"/>
      <c r="B31" s="51" t="s">
        <v>45</v>
      </c>
      <c r="C31" s="153">
        <f t="shared" si="0"/>
        <v>0</v>
      </c>
      <c r="D31" s="74"/>
      <c r="E31" s="76"/>
      <c r="F31" s="87"/>
    </row>
    <row r="32" spans="1:6" ht="15" x14ac:dyDescent="0.25">
      <c r="A32" s="57"/>
      <c r="B32" s="51" t="s">
        <v>45</v>
      </c>
      <c r="C32" s="153">
        <f t="shared" si="0"/>
        <v>0</v>
      </c>
      <c r="D32" s="77"/>
      <c r="E32" s="76"/>
      <c r="F32" s="87"/>
    </row>
    <row r="33" spans="1:8" ht="15" x14ac:dyDescent="0.25">
      <c r="A33" s="58"/>
      <c r="B33" s="47" t="s">
        <v>45</v>
      </c>
      <c r="C33" s="153">
        <f t="shared" si="0"/>
        <v>0</v>
      </c>
      <c r="D33" s="74"/>
      <c r="E33" s="76"/>
      <c r="F33" s="87"/>
    </row>
    <row r="34" spans="1:8" ht="15" x14ac:dyDescent="0.25">
      <c r="A34" s="56" t="s">
        <v>46</v>
      </c>
      <c r="B34" s="50" t="s">
        <v>47</v>
      </c>
      <c r="C34" s="71">
        <f>SUM(C35:C43)</f>
        <v>0</v>
      </c>
      <c r="D34" s="82">
        <f>SUM(D35:D43)</f>
        <v>0</v>
      </c>
      <c r="E34" s="151">
        <f>SUM(E35:E43)</f>
        <v>0</v>
      </c>
      <c r="F34" s="156">
        <f>SUM(F35:F43)</f>
        <v>0</v>
      </c>
    </row>
    <row r="35" spans="1:8" ht="15" x14ac:dyDescent="0.25">
      <c r="A35" s="57"/>
      <c r="B35" s="52" t="s">
        <v>48</v>
      </c>
      <c r="C35" s="153">
        <f t="shared" si="0"/>
        <v>0</v>
      </c>
      <c r="D35" s="77"/>
      <c r="E35" s="76"/>
      <c r="F35" s="87"/>
    </row>
    <row r="36" spans="1:8" ht="15" x14ac:dyDescent="0.25">
      <c r="A36" s="57"/>
      <c r="B36" s="53" t="s">
        <v>49</v>
      </c>
      <c r="C36" s="153">
        <f t="shared" si="0"/>
        <v>0</v>
      </c>
      <c r="D36" s="77"/>
      <c r="E36" s="76"/>
      <c r="F36" s="87"/>
    </row>
    <row r="37" spans="1:8" ht="15" x14ac:dyDescent="0.25">
      <c r="A37" s="57"/>
      <c r="B37" s="53" t="s">
        <v>50</v>
      </c>
      <c r="C37" s="153">
        <f t="shared" si="0"/>
        <v>0</v>
      </c>
      <c r="D37" s="77"/>
      <c r="E37" s="76"/>
      <c r="F37" s="87"/>
    </row>
    <row r="38" spans="1:8" ht="15" x14ac:dyDescent="0.25">
      <c r="A38" s="57"/>
      <c r="B38" s="53" t="s">
        <v>51</v>
      </c>
      <c r="C38" s="153">
        <f t="shared" si="0"/>
        <v>0</v>
      </c>
      <c r="D38" s="77"/>
      <c r="E38" s="76"/>
      <c r="F38" s="87"/>
    </row>
    <row r="39" spans="1:8" ht="15" x14ac:dyDescent="0.25">
      <c r="A39" s="57"/>
      <c r="B39" s="68" t="s">
        <v>52</v>
      </c>
      <c r="C39" s="153">
        <f t="shared" si="0"/>
        <v>0</v>
      </c>
      <c r="D39" s="77"/>
      <c r="E39" s="76"/>
      <c r="F39" s="87"/>
    </row>
    <row r="40" spans="1:8" ht="15" x14ac:dyDescent="0.25">
      <c r="A40" s="57"/>
      <c r="B40" s="51" t="s">
        <v>45</v>
      </c>
      <c r="C40" s="153">
        <f t="shared" si="0"/>
        <v>0</v>
      </c>
      <c r="D40" s="77"/>
      <c r="E40" s="76"/>
      <c r="F40" s="96"/>
      <c r="H40" s="63"/>
    </row>
    <row r="41" spans="1:8" ht="15" x14ac:dyDescent="0.25">
      <c r="A41" s="57"/>
      <c r="B41" s="51" t="s">
        <v>45</v>
      </c>
      <c r="C41" s="153">
        <f>SUM(D41:E41)</f>
        <v>0</v>
      </c>
      <c r="D41" s="77"/>
      <c r="E41" s="76"/>
      <c r="F41" s="87"/>
      <c r="H41" s="63"/>
    </row>
    <row r="42" spans="1:8" ht="15" x14ac:dyDescent="0.25">
      <c r="A42" s="57"/>
      <c r="B42" s="51" t="s">
        <v>45</v>
      </c>
      <c r="C42" s="153">
        <f t="shared" si="0"/>
        <v>0</v>
      </c>
      <c r="D42" s="77"/>
      <c r="E42" s="76"/>
      <c r="F42" s="87"/>
      <c r="H42" s="63"/>
    </row>
    <row r="43" spans="1:8" ht="15" x14ac:dyDescent="0.25">
      <c r="A43" s="58"/>
      <c r="B43" s="47" t="s">
        <v>45</v>
      </c>
      <c r="C43" s="153">
        <f t="shared" si="0"/>
        <v>0</v>
      </c>
      <c r="D43" s="77"/>
      <c r="E43" s="76"/>
      <c r="F43" s="87"/>
    </row>
    <row r="44" spans="1:8" ht="30" x14ac:dyDescent="0.2">
      <c r="A44" s="55" t="s">
        <v>53</v>
      </c>
      <c r="B44" s="50" t="s">
        <v>54</v>
      </c>
      <c r="C44" s="72">
        <f>SUM(C45:C47)</f>
        <v>0</v>
      </c>
      <c r="D44" s="78">
        <f>SUM(D45:D47)</f>
        <v>0</v>
      </c>
      <c r="E44" s="79">
        <f>SUM(E45:E47)</f>
        <v>0</v>
      </c>
      <c r="F44" s="157">
        <f>SUM(F45:F47)</f>
        <v>0</v>
      </c>
      <c r="H44" s="64"/>
    </row>
    <row r="45" spans="1:8" ht="15" x14ac:dyDescent="0.2">
      <c r="A45" s="59"/>
      <c r="B45" s="51" t="s">
        <v>45</v>
      </c>
      <c r="C45" s="153">
        <f t="shared" si="0"/>
        <v>0</v>
      </c>
      <c r="D45" s="74"/>
      <c r="E45" s="76"/>
      <c r="F45" s="87"/>
      <c r="H45" s="63"/>
    </row>
    <row r="46" spans="1:8" ht="15" x14ac:dyDescent="0.2">
      <c r="A46" s="59"/>
      <c r="B46" s="51" t="s">
        <v>45</v>
      </c>
      <c r="C46" s="153">
        <f t="shared" si="0"/>
        <v>0</v>
      </c>
      <c r="D46" s="74"/>
      <c r="E46" s="76"/>
      <c r="F46" s="87"/>
      <c r="H46" s="63"/>
    </row>
    <row r="47" spans="1:8" ht="15" x14ac:dyDescent="0.2">
      <c r="A47" s="59"/>
      <c r="B47" s="54" t="s">
        <v>45</v>
      </c>
      <c r="C47" s="153">
        <f t="shared" si="0"/>
        <v>0</v>
      </c>
      <c r="D47" s="74"/>
      <c r="E47" s="76"/>
      <c r="F47" s="87"/>
    </row>
    <row r="48" spans="1:8" ht="15" x14ac:dyDescent="0.2">
      <c r="A48" s="55" t="s">
        <v>55</v>
      </c>
      <c r="B48" s="50" t="s">
        <v>56</v>
      </c>
      <c r="C48" s="71">
        <f>SUM(D48:E48)</f>
        <v>0</v>
      </c>
      <c r="D48" s="74"/>
      <c r="E48" s="158"/>
      <c r="F48" s="159"/>
    </row>
    <row r="49" spans="1:6" ht="15" x14ac:dyDescent="0.2">
      <c r="A49" s="70" t="s">
        <v>57</v>
      </c>
      <c r="B49" s="49" t="s">
        <v>58</v>
      </c>
      <c r="C49" s="62">
        <f>C48+C44+C34+C17+C13+C12+C11</f>
        <v>0</v>
      </c>
      <c r="D49" s="75">
        <f>D48+D44+D34+D17+D13+D12+D11</f>
        <v>0</v>
      </c>
      <c r="E49" s="73">
        <f>E48+E44+E34+E17+E13+E12+E11</f>
        <v>0</v>
      </c>
      <c r="F49" s="89">
        <f>+F44+F34+F17+F13+F12+F11</f>
        <v>0</v>
      </c>
    </row>
    <row r="50" spans="1:6" ht="24" customHeight="1" x14ac:dyDescent="0.2">
      <c r="C50" s="171" t="s">
        <v>115</v>
      </c>
      <c r="D50" s="160" t="s">
        <v>59</v>
      </c>
    </row>
    <row r="51" spans="1:6" ht="13.5" customHeight="1" x14ac:dyDescent="0.2"/>
    <row r="52" spans="1:6" ht="13.5" customHeight="1" x14ac:dyDescent="0.2"/>
  </sheetData>
  <sheetProtection sheet="1" selectLockedCells="1"/>
  <mergeCells count="10">
    <mergeCell ref="A2:E2"/>
    <mergeCell ref="A8:B10"/>
    <mergeCell ref="D8:D10"/>
    <mergeCell ref="C8:C10"/>
    <mergeCell ref="E8:E10"/>
    <mergeCell ref="A4:B4"/>
    <mergeCell ref="A5:B5"/>
    <mergeCell ref="C5:F5"/>
    <mergeCell ref="A7:F7"/>
    <mergeCell ref="F8:F10"/>
  </mergeCells>
  <phoneticPr fontId="0" type="noConversion"/>
  <printOptions horizontalCentered="1" headings="1"/>
  <pageMargins left="0.25" right="0.25" top="0.75" bottom="0.75" header="0.3" footer="0.3"/>
  <pageSetup scale="90" fitToWidth="0" orientation="portrait" r:id="rId1"/>
  <headerFooter alignWithMargins="0">
    <oddFooter>&amp;LBudget Workbook V8&amp;C&amp;F&amp;R&amp;D</oddFooter>
  </headerFooter>
  <ignoredErrors>
    <ignoredError sqref="C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6"/>
  <sheetViews>
    <sheetView showGridLines="0" zoomScaleNormal="100" workbookViewId="0">
      <selection activeCell="B93" sqref="B93:K93"/>
    </sheetView>
  </sheetViews>
  <sheetFormatPr defaultColWidth="9.140625" defaultRowHeight="12.75" x14ac:dyDescent="0.2"/>
  <cols>
    <col min="1" max="1" width="4.7109375" customWidth="1"/>
    <col min="2" max="3" width="8.7109375" customWidth="1"/>
    <col min="4" max="4" width="5.7109375" customWidth="1"/>
    <col min="5" max="9" width="8.7109375" customWidth="1"/>
    <col min="10" max="10" width="5.85546875" customWidth="1"/>
    <col min="11" max="11" width="12" customWidth="1"/>
    <col min="12" max="12" width="9.28515625" customWidth="1"/>
  </cols>
  <sheetData>
    <row r="1" spans="1:12" ht="27" customHeight="1" x14ac:dyDescent="0.3">
      <c r="A1" s="278" t="s">
        <v>60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80"/>
    </row>
    <row r="2" spans="1:12" ht="8.1" customHeight="1" x14ac:dyDescent="0.2">
      <c r="A2" s="4"/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ht="15.75" x14ac:dyDescent="0.25">
      <c r="A3" s="161" t="str">
        <f>'Budget Worksheet '!A3</f>
        <v xml:space="preserve">Applicant Agency: 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62"/>
    </row>
    <row r="4" spans="1:12" ht="18" x14ac:dyDescent="0.25">
      <c r="A4" s="161" t="str">
        <f>'Budget Worksheet '!A4</f>
        <v>Contract Number:</v>
      </c>
      <c r="B4" s="113"/>
      <c r="C4" s="113"/>
      <c r="D4" s="113"/>
      <c r="E4" s="103" t="str">
        <f>'Personnel Detail Worksheet'!C4</f>
        <v>HSS-26-0XX</v>
      </c>
      <c r="F4" s="113"/>
      <c r="G4" s="113"/>
      <c r="H4" s="113"/>
      <c r="I4" s="113"/>
      <c r="J4" s="113"/>
      <c r="K4" s="113"/>
      <c r="L4" s="162"/>
    </row>
    <row r="5" spans="1:12" ht="16.5" customHeight="1" x14ac:dyDescent="0.25">
      <c r="A5" s="161" t="str">
        <f>'Budget Worksheet '!A5</f>
        <v xml:space="preserve">Program / Service: </v>
      </c>
      <c r="B5" s="113"/>
      <c r="C5" s="113"/>
      <c r="D5" s="113"/>
      <c r="E5" s="103" t="s">
        <v>4</v>
      </c>
      <c r="F5" s="113"/>
      <c r="G5" s="113"/>
      <c r="H5" s="113"/>
      <c r="I5" s="113"/>
      <c r="J5" s="113"/>
      <c r="K5" s="113"/>
      <c r="L5" s="162"/>
    </row>
    <row r="6" spans="1:12" ht="16.5" customHeight="1" x14ac:dyDescent="0.25">
      <c r="A6" s="161"/>
      <c r="B6" s="113"/>
      <c r="C6" s="113"/>
      <c r="D6" s="113"/>
      <c r="E6" s="98"/>
      <c r="F6" s="113"/>
      <c r="G6" s="113"/>
      <c r="H6" s="113"/>
      <c r="I6" s="113"/>
      <c r="J6" s="113"/>
      <c r="K6" s="113"/>
      <c r="L6" s="162"/>
    </row>
    <row r="7" spans="1:12" ht="15.75" x14ac:dyDescent="0.25">
      <c r="A7" s="161" t="str">
        <f>'Budget Worksheet '!A6</f>
        <v xml:space="preserve">Contract Period: </v>
      </c>
      <c r="B7" s="113"/>
      <c r="C7" s="113"/>
      <c r="D7" s="113"/>
      <c r="E7" s="113" t="s">
        <v>6</v>
      </c>
      <c r="F7" s="113"/>
      <c r="G7" s="113"/>
      <c r="H7" s="113"/>
      <c r="I7" s="113"/>
      <c r="J7" s="113"/>
      <c r="K7" s="113"/>
      <c r="L7" s="162"/>
    </row>
    <row r="8" spans="1:12" ht="20.25" customHeight="1" thickBot="1" x14ac:dyDescent="0.25">
      <c r="A8" s="282" t="s">
        <v>61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4"/>
    </row>
    <row r="9" spans="1:12" x14ac:dyDescent="0.2">
      <c r="A9" s="4"/>
      <c r="B9" s="6"/>
      <c r="C9" s="6"/>
      <c r="D9" s="6"/>
      <c r="E9" s="6"/>
      <c r="F9" s="6"/>
      <c r="G9" s="6"/>
      <c r="H9" s="6"/>
      <c r="I9" s="6"/>
      <c r="J9" s="6"/>
      <c r="K9" s="6"/>
      <c r="L9" s="5"/>
    </row>
    <row r="10" spans="1:12" ht="15.75" x14ac:dyDescent="0.25">
      <c r="A10" s="13" t="s">
        <v>62</v>
      </c>
      <c r="B10" s="230" t="s">
        <v>27</v>
      </c>
      <c r="C10" s="230"/>
      <c r="D10" s="6"/>
      <c r="E10" s="6"/>
      <c r="F10" s="6"/>
      <c r="G10" s="214" t="s">
        <v>63</v>
      </c>
      <c r="H10" s="214"/>
      <c r="I10" s="214"/>
      <c r="J10" s="210">
        <f>'Budget Worksheet '!$D$11</f>
        <v>0</v>
      </c>
      <c r="K10" s="210"/>
      <c r="L10" s="5"/>
    </row>
    <row r="11" spans="1:12" ht="15.75" x14ac:dyDescent="0.25">
      <c r="A11" s="13"/>
      <c r="B11" s="108"/>
      <c r="C11" s="108"/>
      <c r="D11" s="6"/>
      <c r="E11" s="6"/>
      <c r="F11" s="6"/>
      <c r="G11" s="105"/>
      <c r="H11" s="105"/>
      <c r="I11" s="105"/>
      <c r="J11" s="110"/>
      <c r="K11" s="110"/>
      <c r="L11" s="5"/>
    </row>
    <row r="12" spans="1:12" x14ac:dyDescent="0.2">
      <c r="A12" s="4"/>
      <c r="B12" s="281" t="s">
        <v>64</v>
      </c>
      <c r="C12" s="281"/>
      <c r="D12" s="281"/>
      <c r="E12" s="281"/>
      <c r="F12" s="281"/>
      <c r="G12" s="281"/>
      <c r="H12" s="281"/>
      <c r="I12" s="281"/>
      <c r="J12" s="281"/>
      <c r="K12" s="281"/>
      <c r="L12" s="5"/>
    </row>
    <row r="13" spans="1:12" ht="12.75" customHeight="1" thickBot="1" x14ac:dyDescent="0.25">
      <c r="A13" s="4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5"/>
    </row>
    <row r="14" spans="1:12" ht="114.95" customHeight="1" thickBot="1" x14ac:dyDescent="0.25">
      <c r="A14" s="4"/>
      <c r="B14" s="211"/>
      <c r="C14" s="254"/>
      <c r="D14" s="254"/>
      <c r="E14" s="254"/>
      <c r="F14" s="254"/>
      <c r="G14" s="254"/>
      <c r="H14" s="254"/>
      <c r="I14" s="254"/>
      <c r="J14" s="254"/>
      <c r="K14" s="255"/>
      <c r="L14" s="5"/>
    </row>
    <row r="15" spans="1:12" x14ac:dyDescent="0.2">
      <c r="A15" s="4"/>
      <c r="B15" s="6"/>
      <c r="C15" s="6"/>
      <c r="D15" s="6"/>
      <c r="E15" s="6"/>
      <c r="F15" s="6"/>
      <c r="G15" s="6"/>
      <c r="H15" s="6"/>
      <c r="I15" s="6"/>
      <c r="J15" s="6"/>
      <c r="K15" s="6"/>
      <c r="L15" s="5"/>
    </row>
    <row r="16" spans="1:12" ht="15.75" x14ac:dyDescent="0.25">
      <c r="A16" s="13" t="s">
        <v>65</v>
      </c>
      <c r="B16" s="14" t="s">
        <v>29</v>
      </c>
      <c r="C16" s="14"/>
      <c r="D16" s="14"/>
      <c r="E16" s="6"/>
      <c r="F16" s="6"/>
      <c r="G16" s="15" t="s">
        <v>63</v>
      </c>
      <c r="H16" s="15"/>
      <c r="I16" s="15"/>
      <c r="J16" s="210">
        <f>'Budget Worksheet '!$D$12</f>
        <v>0</v>
      </c>
      <c r="K16" s="210"/>
      <c r="L16" s="5"/>
    </row>
    <row r="17" spans="1:12" ht="15.75" x14ac:dyDescent="0.25">
      <c r="A17" s="13"/>
      <c r="B17" s="14"/>
      <c r="C17" s="14"/>
      <c r="D17" s="14"/>
      <c r="E17" s="6"/>
      <c r="F17" s="6"/>
      <c r="G17" s="15"/>
      <c r="H17" s="15"/>
      <c r="I17" s="15"/>
      <c r="J17" s="286"/>
      <c r="K17" s="286"/>
      <c r="L17" s="5"/>
    </row>
    <row r="18" spans="1:12" ht="25.5" customHeight="1" x14ac:dyDescent="0.2">
      <c r="A18" s="4"/>
      <c r="B18" s="285" t="s">
        <v>66</v>
      </c>
      <c r="C18" s="285"/>
      <c r="D18" s="285"/>
      <c r="E18" s="285"/>
      <c r="F18" s="285"/>
      <c r="G18" s="285"/>
      <c r="H18" s="285"/>
      <c r="I18" s="285"/>
      <c r="J18" s="285"/>
      <c r="K18" s="285"/>
      <c r="L18" s="5"/>
    </row>
    <row r="19" spans="1:12" ht="10.5" customHeight="1" thickBot="1" x14ac:dyDescent="0.25">
      <c r="A19" s="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5"/>
    </row>
    <row r="20" spans="1:12" ht="25.5" customHeight="1" thickBot="1" x14ac:dyDescent="0.25">
      <c r="A20" s="4"/>
      <c r="B20" s="265" t="s">
        <v>67</v>
      </c>
      <c r="C20" s="266"/>
      <c r="D20" s="266"/>
      <c r="E20" s="266"/>
      <c r="F20" s="267"/>
      <c r="G20" s="267"/>
      <c r="H20" s="276" t="s">
        <v>68</v>
      </c>
      <c r="I20" s="277"/>
      <c r="J20" s="259" t="s">
        <v>69</v>
      </c>
      <c r="K20" s="260"/>
      <c r="L20" s="5"/>
    </row>
    <row r="21" spans="1:12" ht="15" customHeight="1" x14ac:dyDescent="0.2">
      <c r="A21" s="4"/>
      <c r="B21" s="251" t="s">
        <v>70</v>
      </c>
      <c r="C21" s="252"/>
      <c r="D21" s="252"/>
      <c r="E21" s="252"/>
      <c r="F21" s="253"/>
      <c r="G21" s="253"/>
      <c r="H21" s="225"/>
      <c r="I21" s="226"/>
      <c r="J21" s="223"/>
      <c r="K21" s="224"/>
      <c r="L21" s="5"/>
    </row>
    <row r="22" spans="1:12" ht="15" customHeight="1" x14ac:dyDescent="0.2">
      <c r="A22" s="4"/>
      <c r="B22" s="251" t="s">
        <v>71</v>
      </c>
      <c r="C22" s="252"/>
      <c r="D22" s="252"/>
      <c r="E22" s="252"/>
      <c r="F22" s="253"/>
      <c r="G22" s="253"/>
      <c r="H22" s="232"/>
      <c r="I22" s="233"/>
      <c r="J22" s="223"/>
      <c r="K22" s="224"/>
      <c r="L22" s="5"/>
    </row>
    <row r="23" spans="1:12" ht="15" customHeight="1" x14ac:dyDescent="0.2">
      <c r="A23" s="4"/>
      <c r="B23" s="251" t="s">
        <v>72</v>
      </c>
      <c r="C23" s="252"/>
      <c r="D23" s="252"/>
      <c r="E23" s="252"/>
      <c r="F23" s="253"/>
      <c r="G23" s="253"/>
      <c r="H23" s="232"/>
      <c r="I23" s="233"/>
      <c r="J23" s="223"/>
      <c r="K23" s="224"/>
      <c r="L23" s="5"/>
    </row>
    <row r="24" spans="1:12" ht="15" customHeight="1" x14ac:dyDescent="0.2">
      <c r="A24" s="4"/>
      <c r="B24" s="251"/>
      <c r="C24" s="252"/>
      <c r="D24" s="252"/>
      <c r="E24" s="252"/>
      <c r="F24" s="253"/>
      <c r="G24" s="253"/>
      <c r="H24" s="232"/>
      <c r="I24" s="233"/>
      <c r="J24" s="223"/>
      <c r="K24" s="224"/>
      <c r="L24" s="5"/>
    </row>
    <row r="25" spans="1:12" ht="15" customHeight="1" x14ac:dyDescent="0.2">
      <c r="A25" s="4"/>
      <c r="B25" s="251"/>
      <c r="C25" s="252"/>
      <c r="D25" s="252"/>
      <c r="E25" s="252"/>
      <c r="F25" s="253"/>
      <c r="G25" s="253"/>
      <c r="H25" s="232"/>
      <c r="I25" s="233"/>
      <c r="J25" s="223"/>
      <c r="K25" s="224"/>
      <c r="L25" s="5"/>
    </row>
    <row r="26" spans="1:12" ht="15" customHeight="1" x14ac:dyDescent="0.2">
      <c r="A26" s="4"/>
      <c r="B26" s="251"/>
      <c r="C26" s="252"/>
      <c r="D26" s="252"/>
      <c r="E26" s="252"/>
      <c r="F26" s="253"/>
      <c r="G26" s="253"/>
      <c r="H26" s="232"/>
      <c r="I26" s="233"/>
      <c r="J26" s="223"/>
      <c r="K26" s="224"/>
      <c r="L26" s="5"/>
    </row>
    <row r="27" spans="1:12" ht="15" customHeight="1" x14ac:dyDescent="0.2">
      <c r="A27" s="4"/>
      <c r="B27" s="251"/>
      <c r="C27" s="252"/>
      <c r="D27" s="252"/>
      <c r="E27" s="252"/>
      <c r="F27" s="264"/>
      <c r="G27" s="264"/>
      <c r="H27" s="232"/>
      <c r="I27" s="233"/>
      <c r="J27" s="223"/>
      <c r="K27" s="224"/>
      <c r="L27" s="5"/>
    </row>
    <row r="28" spans="1:12" ht="15" customHeight="1" x14ac:dyDescent="0.2">
      <c r="A28" s="4"/>
      <c r="B28" s="251"/>
      <c r="C28" s="252"/>
      <c r="D28" s="252"/>
      <c r="E28" s="252"/>
      <c r="F28" s="264"/>
      <c r="G28" s="264"/>
      <c r="H28" s="232"/>
      <c r="I28" s="233"/>
      <c r="J28" s="223"/>
      <c r="K28" s="224"/>
      <c r="L28" s="5"/>
    </row>
    <row r="29" spans="1:12" ht="15" customHeight="1" x14ac:dyDescent="0.2">
      <c r="A29" s="4"/>
      <c r="B29" s="251"/>
      <c r="C29" s="252"/>
      <c r="D29" s="252"/>
      <c r="E29" s="252"/>
      <c r="F29" s="264"/>
      <c r="G29" s="264"/>
      <c r="H29" s="232"/>
      <c r="I29" s="233"/>
      <c r="J29" s="223"/>
      <c r="K29" s="224"/>
      <c r="L29" s="5"/>
    </row>
    <row r="30" spans="1:12" ht="15" customHeight="1" thickBot="1" x14ac:dyDescent="0.25">
      <c r="A30" s="4"/>
      <c r="B30" s="303"/>
      <c r="C30" s="304"/>
      <c r="D30" s="304"/>
      <c r="E30" s="304"/>
      <c r="F30" s="305"/>
      <c r="G30" s="306"/>
      <c r="H30" s="299"/>
      <c r="I30" s="300"/>
      <c r="J30" s="301"/>
      <c r="K30" s="302"/>
      <c r="L30" s="5"/>
    </row>
    <row r="31" spans="1:12" ht="20.100000000000001" customHeight="1" thickBot="1" x14ac:dyDescent="0.25">
      <c r="A31" s="4"/>
      <c r="B31" s="227"/>
      <c r="C31" s="227"/>
      <c r="D31" s="312" t="s">
        <v>73</v>
      </c>
      <c r="E31" s="313"/>
      <c r="F31" s="313"/>
      <c r="G31" s="314"/>
      <c r="H31" s="272">
        <f>SUM(H21:I30)</f>
        <v>0</v>
      </c>
      <c r="I31" s="273"/>
      <c r="J31" s="317">
        <f>SUM(J21:K30)</f>
        <v>0</v>
      </c>
      <c r="K31" s="318"/>
      <c r="L31" s="5"/>
    </row>
    <row r="32" spans="1:12" ht="25.5" customHeight="1" thickBot="1" x14ac:dyDescent="0.25">
      <c r="A32" s="4"/>
      <c r="B32" s="108" t="s">
        <v>74</v>
      </c>
      <c r="C32" s="164"/>
      <c r="D32" s="164"/>
      <c r="E32" s="164"/>
      <c r="F32" s="164"/>
      <c r="G32" s="164"/>
      <c r="H32" s="164"/>
      <c r="I32" s="164"/>
      <c r="J32" s="164"/>
      <c r="K32" s="164"/>
      <c r="L32" s="5"/>
    </row>
    <row r="33" spans="1:12" ht="114.95" customHeight="1" thickBot="1" x14ac:dyDescent="0.25">
      <c r="A33" s="4"/>
      <c r="B33" s="211"/>
      <c r="C33" s="254"/>
      <c r="D33" s="254"/>
      <c r="E33" s="254"/>
      <c r="F33" s="254"/>
      <c r="G33" s="254"/>
      <c r="H33" s="254"/>
      <c r="I33" s="254"/>
      <c r="J33" s="254"/>
      <c r="K33" s="255"/>
      <c r="L33" s="5"/>
    </row>
    <row r="34" spans="1:12" ht="12.75" customHeight="1" thickBot="1" x14ac:dyDescent="0.25">
      <c r="A34" s="7"/>
      <c r="B34" s="8"/>
      <c r="C34" s="8"/>
      <c r="D34" s="8"/>
      <c r="E34" s="8"/>
      <c r="F34" s="8"/>
      <c r="G34" s="8"/>
      <c r="H34" s="8"/>
      <c r="I34" s="8"/>
      <c r="J34" s="258"/>
      <c r="K34" s="258"/>
      <c r="L34" s="9"/>
    </row>
    <row r="35" spans="1:12" x14ac:dyDescent="0.2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</row>
    <row r="36" spans="1:12" ht="15.75" x14ac:dyDescent="0.25">
      <c r="A36" s="13" t="s">
        <v>75</v>
      </c>
      <c r="B36" s="108" t="s">
        <v>76</v>
      </c>
      <c r="C36" s="108"/>
      <c r="D36" s="16"/>
      <c r="E36" s="6"/>
      <c r="F36" s="6"/>
      <c r="G36" s="214" t="s">
        <v>77</v>
      </c>
      <c r="H36" s="214"/>
      <c r="I36" s="214"/>
      <c r="J36" s="210">
        <f>'Budget Worksheet '!$D$13</f>
        <v>0</v>
      </c>
      <c r="K36" s="210"/>
      <c r="L36" s="5"/>
    </row>
    <row r="37" spans="1:12" ht="11.25" customHeight="1" x14ac:dyDescent="0.25">
      <c r="A37" s="13"/>
      <c r="B37" s="108"/>
      <c r="C37" s="108"/>
      <c r="D37" s="16"/>
      <c r="E37" s="6"/>
      <c r="F37" s="6"/>
      <c r="G37" s="105"/>
      <c r="H37" s="105"/>
      <c r="I37" s="105"/>
      <c r="J37" s="110"/>
      <c r="K37" s="110"/>
      <c r="L37" s="5"/>
    </row>
    <row r="38" spans="1:12" ht="11.25" customHeight="1" x14ac:dyDescent="0.25">
      <c r="A38" s="13"/>
      <c r="B38" s="229" t="s">
        <v>78</v>
      </c>
      <c r="C38" s="229"/>
      <c r="D38" s="229"/>
      <c r="E38" s="229"/>
      <c r="F38" s="229"/>
      <c r="G38" s="229"/>
      <c r="H38" s="229"/>
      <c r="I38" s="229"/>
      <c r="J38" s="229"/>
      <c r="K38" s="229"/>
      <c r="L38" s="5"/>
    </row>
    <row r="39" spans="1:12" ht="11.25" customHeight="1" x14ac:dyDescent="0.25">
      <c r="A39" s="13"/>
      <c r="B39" s="115" t="s">
        <v>79</v>
      </c>
      <c r="C39" s="6"/>
      <c r="D39" s="6"/>
      <c r="E39" s="6"/>
      <c r="F39" s="6"/>
      <c r="G39" s="6"/>
      <c r="H39" s="6"/>
      <c r="I39" s="6"/>
      <c r="J39" s="25"/>
      <c r="K39" s="25"/>
      <c r="L39" s="5"/>
    </row>
    <row r="40" spans="1:12" ht="11.25" customHeight="1" x14ac:dyDescent="0.25">
      <c r="A40" s="13"/>
      <c r="B40" s="108"/>
      <c r="C40" s="108"/>
      <c r="D40" s="16"/>
      <c r="E40" s="6"/>
      <c r="F40" s="6"/>
      <c r="G40" s="105"/>
      <c r="H40" s="105"/>
      <c r="I40" s="105"/>
      <c r="J40" s="110"/>
      <c r="K40" s="110"/>
      <c r="L40" s="5"/>
    </row>
    <row r="41" spans="1:12" ht="15.75" x14ac:dyDescent="0.25">
      <c r="A41" s="4"/>
      <c r="B41" s="34" t="s">
        <v>80</v>
      </c>
      <c r="C41" s="6"/>
      <c r="D41" s="6"/>
      <c r="E41" s="6"/>
      <c r="F41" s="6"/>
      <c r="G41" s="6"/>
      <c r="H41" s="6"/>
      <c r="I41" s="6"/>
      <c r="J41" s="6"/>
      <c r="K41" s="6"/>
      <c r="L41" s="5"/>
    </row>
    <row r="42" spans="1:12" x14ac:dyDescent="0.2">
      <c r="A42" s="4"/>
      <c r="B42" s="6"/>
      <c r="C42" s="6"/>
      <c r="D42" s="6"/>
      <c r="E42" s="165"/>
      <c r="F42" s="6"/>
      <c r="G42" s="6"/>
      <c r="H42" s="6"/>
      <c r="I42" s="6"/>
      <c r="J42" s="6"/>
      <c r="K42" s="6"/>
      <c r="L42" s="5"/>
    </row>
    <row r="43" spans="1:12" x14ac:dyDescent="0.2">
      <c r="A43" s="4"/>
      <c r="B43" s="17" t="s">
        <v>81</v>
      </c>
      <c r="C43" s="65"/>
      <c r="D43" s="17" t="s">
        <v>82</v>
      </c>
      <c r="E43" s="104">
        <v>0.5</v>
      </c>
      <c r="F43" s="214" t="s">
        <v>83</v>
      </c>
      <c r="G43" s="214"/>
      <c r="H43" s="210">
        <f>C43*E43</f>
        <v>0</v>
      </c>
      <c r="I43" s="210"/>
      <c r="J43" s="6"/>
      <c r="K43" s="6"/>
      <c r="L43" s="5"/>
    </row>
    <row r="44" spans="1:12" x14ac:dyDescent="0.2">
      <c r="A44" s="4"/>
      <c r="B44" s="17"/>
      <c r="C44" s="35"/>
      <c r="D44" s="17"/>
      <c r="E44" s="36"/>
      <c r="F44" s="105"/>
      <c r="G44" s="105"/>
      <c r="H44" s="106"/>
      <c r="I44" s="106"/>
      <c r="J44" s="6"/>
      <c r="K44" s="6"/>
      <c r="L44" s="5"/>
    </row>
    <row r="45" spans="1:12" ht="12.75" customHeight="1" thickBot="1" x14ac:dyDescent="0.25">
      <c r="A45" s="4"/>
      <c r="B45" s="6"/>
      <c r="C45" s="6"/>
      <c r="D45" s="6"/>
      <c r="E45" s="6"/>
      <c r="F45" s="6"/>
      <c r="G45" s="214" t="s">
        <v>84</v>
      </c>
      <c r="H45" s="214"/>
      <c r="I45" s="214"/>
      <c r="J45" s="210">
        <f>'Budget Worksheet '!$D$14</f>
        <v>0</v>
      </c>
      <c r="K45" s="210"/>
      <c r="L45" s="5"/>
    </row>
    <row r="46" spans="1:12" ht="99.95" customHeight="1" thickBot="1" x14ac:dyDescent="0.25">
      <c r="A46" s="4"/>
      <c r="B46" s="211"/>
      <c r="C46" s="254"/>
      <c r="D46" s="254"/>
      <c r="E46" s="254"/>
      <c r="F46" s="254"/>
      <c r="G46" s="254"/>
      <c r="H46" s="254"/>
      <c r="I46" s="254"/>
      <c r="J46" s="254"/>
      <c r="K46" s="255"/>
      <c r="L46" s="5"/>
    </row>
    <row r="47" spans="1:12" ht="23.25" customHeight="1" x14ac:dyDescent="0.2">
      <c r="A47" s="4"/>
      <c r="B47" s="216" t="s">
        <v>85</v>
      </c>
      <c r="C47" s="216"/>
      <c r="D47" s="216"/>
      <c r="E47" s="216"/>
      <c r="F47" s="216"/>
      <c r="G47" s="216"/>
      <c r="H47" s="216"/>
      <c r="I47" s="216"/>
      <c r="J47" s="216"/>
      <c r="K47" s="216"/>
      <c r="L47" s="5"/>
    </row>
    <row r="48" spans="1:12" x14ac:dyDescent="0.2">
      <c r="A48" s="4"/>
      <c r="B48" s="6"/>
      <c r="C48" s="6"/>
      <c r="D48" s="6"/>
      <c r="E48" s="6"/>
      <c r="F48" s="6"/>
      <c r="G48" s="6"/>
      <c r="H48" s="6"/>
      <c r="I48" s="6"/>
      <c r="J48" s="6"/>
      <c r="K48" s="6"/>
      <c r="L48" s="5"/>
    </row>
    <row r="49" spans="1:12" ht="15" customHeight="1" thickBot="1" x14ac:dyDescent="0.3">
      <c r="A49" s="4"/>
      <c r="B49" s="34" t="str">
        <f>'Budget Worksheet '!B15</f>
        <v>Training</v>
      </c>
      <c r="C49" s="6"/>
      <c r="D49" s="6"/>
      <c r="E49" s="6"/>
      <c r="F49" s="6"/>
      <c r="G49" s="214" t="s">
        <v>63</v>
      </c>
      <c r="H49" s="214"/>
      <c r="I49" s="214"/>
      <c r="J49" s="210">
        <f>'Budget Worksheet '!$D$15</f>
        <v>0</v>
      </c>
      <c r="K49" s="210"/>
      <c r="L49" s="5"/>
    </row>
    <row r="50" spans="1:12" ht="99.95" customHeight="1" thickBot="1" x14ac:dyDescent="0.25">
      <c r="A50" s="4"/>
      <c r="B50" s="211"/>
      <c r="C50" s="254"/>
      <c r="D50" s="254"/>
      <c r="E50" s="254"/>
      <c r="F50" s="254"/>
      <c r="G50" s="254"/>
      <c r="H50" s="254"/>
      <c r="I50" s="254"/>
      <c r="J50" s="254"/>
      <c r="K50" s="255"/>
      <c r="L50" s="5"/>
    </row>
    <row r="51" spans="1:12" ht="15.75" customHeight="1" thickBot="1" x14ac:dyDescent="0.3">
      <c r="A51" s="4"/>
      <c r="B51" s="34">
        <f>'Budget Worksheet '!$B$16</f>
        <v>0</v>
      </c>
      <c r="C51" s="6"/>
      <c r="D51" s="6"/>
      <c r="E51" s="6"/>
      <c r="F51" s="6"/>
      <c r="G51" s="214" t="s">
        <v>63</v>
      </c>
      <c r="H51" s="214"/>
      <c r="I51" s="214"/>
      <c r="J51" s="210">
        <f>'Budget Worksheet '!$D$16</f>
        <v>0</v>
      </c>
      <c r="K51" s="210"/>
      <c r="L51" s="5"/>
    </row>
    <row r="52" spans="1:12" ht="99.95" customHeight="1" thickBot="1" x14ac:dyDescent="0.25">
      <c r="A52" s="4"/>
      <c r="B52" s="211"/>
      <c r="C52" s="254"/>
      <c r="D52" s="254"/>
      <c r="E52" s="254"/>
      <c r="F52" s="254"/>
      <c r="G52" s="254"/>
      <c r="H52" s="254"/>
      <c r="I52" s="254"/>
      <c r="J52" s="254"/>
      <c r="K52" s="255"/>
      <c r="L52" s="5"/>
    </row>
    <row r="53" spans="1:12" ht="18.75" customHeight="1" thickBot="1" x14ac:dyDescent="0.25">
      <c r="A53" s="7"/>
      <c r="B53" s="8"/>
      <c r="C53" s="8"/>
      <c r="D53" s="8"/>
      <c r="E53" s="8"/>
      <c r="F53" s="8"/>
      <c r="G53" s="8"/>
      <c r="H53" s="8"/>
      <c r="I53" s="8"/>
      <c r="J53" s="240"/>
      <c r="K53" s="240"/>
      <c r="L53" s="9"/>
    </row>
    <row r="54" spans="1:12" ht="7.5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</row>
    <row r="55" spans="1:12" ht="15.75" x14ac:dyDescent="0.2">
      <c r="A55" s="18" t="s">
        <v>86</v>
      </c>
      <c r="B55" s="230" t="s">
        <v>87</v>
      </c>
      <c r="C55" s="230"/>
      <c r="D55" s="6"/>
      <c r="E55" s="6"/>
      <c r="F55" s="6"/>
      <c r="G55" s="214" t="s">
        <v>63</v>
      </c>
      <c r="H55" s="214"/>
      <c r="I55" s="214"/>
      <c r="J55" s="210">
        <f>'Budget Worksheet '!$D$17</f>
        <v>0</v>
      </c>
      <c r="K55" s="210"/>
      <c r="L55" s="5"/>
    </row>
    <row r="56" spans="1:12" ht="6" customHeight="1" x14ac:dyDescent="0.2">
      <c r="A56" s="18"/>
      <c r="B56" s="108"/>
      <c r="C56" s="108"/>
      <c r="D56" s="6"/>
      <c r="E56" s="6"/>
      <c r="F56" s="6"/>
      <c r="G56" s="105"/>
      <c r="H56" s="105"/>
      <c r="I56" s="105"/>
      <c r="J56" s="110"/>
      <c r="K56" s="110"/>
      <c r="L56" s="5"/>
    </row>
    <row r="57" spans="1:12" ht="11.25" customHeight="1" x14ac:dyDescent="0.2">
      <c r="A57" s="4"/>
      <c r="B57" s="229" t="s">
        <v>78</v>
      </c>
      <c r="C57" s="229"/>
      <c r="D57" s="229"/>
      <c r="E57" s="229"/>
      <c r="F57" s="229"/>
      <c r="G57" s="229"/>
      <c r="H57" s="229"/>
      <c r="I57" s="229"/>
      <c r="J57" s="229"/>
      <c r="K57" s="229"/>
      <c r="L57" s="5"/>
    </row>
    <row r="58" spans="1:12" ht="11.25" customHeight="1" x14ac:dyDescent="0.2">
      <c r="A58" s="4"/>
      <c r="B58" s="115" t="s">
        <v>88</v>
      </c>
      <c r="C58" s="6"/>
      <c r="D58" s="6"/>
      <c r="E58" s="6"/>
      <c r="F58" s="6"/>
      <c r="G58" s="6"/>
      <c r="H58" s="6"/>
      <c r="I58" s="6"/>
      <c r="J58" s="25"/>
      <c r="K58" s="25"/>
      <c r="L58" s="5"/>
    </row>
    <row r="59" spans="1:12" ht="3.75" customHeight="1" x14ac:dyDescent="0.2">
      <c r="A59" s="18"/>
      <c r="B59" s="108"/>
      <c r="C59" s="108"/>
      <c r="D59" s="6"/>
      <c r="E59" s="6"/>
      <c r="F59" s="6"/>
      <c r="G59" s="105"/>
      <c r="H59" s="105"/>
      <c r="I59" s="105"/>
      <c r="J59" s="110"/>
      <c r="K59" s="110"/>
      <c r="L59" s="5"/>
    </row>
    <row r="60" spans="1:12" ht="15.75" customHeight="1" thickBot="1" x14ac:dyDescent="0.3">
      <c r="A60" s="4"/>
      <c r="B60" s="34" t="str">
        <f>'Budget Worksheet '!B18</f>
        <v>Rent (include cost per sq. ft.)</v>
      </c>
      <c r="C60" s="6"/>
      <c r="D60" s="6"/>
      <c r="E60" s="6"/>
      <c r="F60" s="6"/>
      <c r="G60" s="6"/>
      <c r="H60" s="6"/>
      <c r="I60" s="6"/>
      <c r="J60" s="6"/>
      <c r="K60" s="6"/>
      <c r="L60" s="5"/>
    </row>
    <row r="61" spans="1:12" s="21" customFormat="1" ht="25.5" customHeight="1" thickBot="1" x14ac:dyDescent="0.25">
      <c r="A61" s="19"/>
      <c r="B61" s="259" t="s">
        <v>89</v>
      </c>
      <c r="C61" s="268"/>
      <c r="D61" s="268"/>
      <c r="E61" s="268"/>
      <c r="F61" s="263" t="s">
        <v>113</v>
      </c>
      <c r="G61" s="263"/>
      <c r="H61" s="295" t="s">
        <v>90</v>
      </c>
      <c r="I61" s="296"/>
      <c r="J61" s="259" t="s">
        <v>91</v>
      </c>
      <c r="K61" s="260"/>
      <c r="L61" s="20"/>
    </row>
    <row r="62" spans="1:12" ht="20.100000000000001" customHeight="1" x14ac:dyDescent="0.2">
      <c r="A62" s="4"/>
      <c r="B62" s="319"/>
      <c r="C62" s="320"/>
      <c r="D62" s="320"/>
      <c r="E62" s="320"/>
      <c r="F62" s="261"/>
      <c r="G62" s="261"/>
      <c r="H62" s="269"/>
      <c r="I62" s="270"/>
      <c r="J62" s="297">
        <f>F62*H62</f>
        <v>0</v>
      </c>
      <c r="K62" s="298"/>
      <c r="L62" s="5"/>
    </row>
    <row r="63" spans="1:12" ht="20.100000000000001" customHeight="1" x14ac:dyDescent="0.2">
      <c r="A63" s="4"/>
      <c r="B63" s="256"/>
      <c r="C63" s="257"/>
      <c r="D63" s="257"/>
      <c r="E63" s="257"/>
      <c r="F63" s="262"/>
      <c r="G63" s="262"/>
      <c r="H63" s="274"/>
      <c r="I63" s="275"/>
      <c r="J63" s="297">
        <f>F63*H63</f>
        <v>0</v>
      </c>
      <c r="K63" s="298"/>
      <c r="L63" s="5"/>
    </row>
    <row r="64" spans="1:12" ht="19.5" customHeight="1" x14ac:dyDescent="0.2">
      <c r="A64" s="4"/>
      <c r="B64" s="256"/>
      <c r="C64" s="257"/>
      <c r="D64" s="257"/>
      <c r="E64" s="257"/>
      <c r="F64" s="262"/>
      <c r="G64" s="262"/>
      <c r="H64" s="274"/>
      <c r="I64" s="275"/>
      <c r="J64" s="297">
        <f>F64*H64</f>
        <v>0</v>
      </c>
      <c r="K64" s="298"/>
      <c r="L64" s="5"/>
    </row>
    <row r="65" spans="1:14" ht="20.100000000000001" customHeight="1" thickBot="1" x14ac:dyDescent="0.25">
      <c r="A65" s="4"/>
      <c r="B65" s="288"/>
      <c r="C65" s="289"/>
      <c r="D65" s="289"/>
      <c r="E65" s="289"/>
      <c r="F65" s="290"/>
      <c r="G65" s="290"/>
      <c r="H65" s="291"/>
      <c r="I65" s="292"/>
      <c r="J65" s="293">
        <f>F65*H65</f>
        <v>0</v>
      </c>
      <c r="K65" s="294"/>
      <c r="L65" s="5"/>
    </row>
    <row r="66" spans="1:14" ht="16.5" customHeight="1" thickBot="1" x14ac:dyDescent="0.25">
      <c r="A66" s="4"/>
      <c r="B66" s="287"/>
      <c r="C66" s="287"/>
      <c r="D66" s="287"/>
      <c r="E66" s="287"/>
      <c r="F66" s="271"/>
      <c r="G66" s="271"/>
      <c r="H66" s="227" t="s">
        <v>92</v>
      </c>
      <c r="I66" s="227"/>
      <c r="J66" s="272">
        <f>SUM(J62:K65)</f>
        <v>0</v>
      </c>
      <c r="K66" s="273"/>
      <c r="L66" s="5"/>
    </row>
    <row r="67" spans="1:14" ht="16.5" customHeight="1" thickBot="1" x14ac:dyDescent="0.25">
      <c r="A67" s="4"/>
      <c r="B67" s="228" t="s">
        <v>93</v>
      </c>
      <c r="C67" s="228"/>
      <c r="D67" s="228"/>
      <c r="E67" s="228"/>
      <c r="F67" s="309"/>
      <c r="G67" s="310"/>
      <c r="H67" s="227" t="s">
        <v>94</v>
      </c>
      <c r="I67" s="227"/>
      <c r="J67" s="307">
        <f>IF(F67=0,0,J66*F67)</f>
        <v>0</v>
      </c>
      <c r="K67" s="308"/>
      <c r="L67" s="5"/>
    </row>
    <row r="68" spans="1:14" ht="9" customHeight="1" x14ac:dyDescent="0.2">
      <c r="A68" s="4"/>
      <c r="B68" s="166"/>
      <c r="C68" s="166"/>
      <c r="D68" s="166"/>
      <c r="E68" s="166"/>
      <c r="F68" s="112"/>
      <c r="G68" s="112"/>
      <c r="H68" s="107"/>
      <c r="I68" s="107"/>
      <c r="J68" s="30"/>
      <c r="K68" s="30"/>
      <c r="L68" s="5"/>
    </row>
    <row r="69" spans="1:14" ht="16.5" thickBot="1" x14ac:dyDescent="0.25">
      <c r="A69" s="4"/>
      <c r="B69" s="108" t="s">
        <v>95</v>
      </c>
      <c r="C69" s="22"/>
      <c r="D69" s="23"/>
      <c r="E69" s="6"/>
      <c r="F69" s="6"/>
      <c r="G69" s="214" t="s">
        <v>63</v>
      </c>
      <c r="H69" s="214"/>
      <c r="I69" s="214"/>
      <c r="J69" s="210">
        <f>'Budget Worksheet '!$D$18</f>
        <v>0</v>
      </c>
      <c r="K69" s="210"/>
      <c r="L69" s="5"/>
    </row>
    <row r="70" spans="1:14" ht="99.95" customHeight="1" thickBot="1" x14ac:dyDescent="0.25">
      <c r="A70" s="24"/>
      <c r="B70" s="248"/>
      <c r="C70" s="315"/>
      <c r="D70" s="315"/>
      <c r="E70" s="315"/>
      <c r="F70" s="315"/>
      <c r="G70" s="315"/>
      <c r="H70" s="315"/>
      <c r="I70" s="315"/>
      <c r="J70" s="315"/>
      <c r="K70" s="316"/>
      <c r="L70" s="24"/>
    </row>
    <row r="71" spans="1:14" ht="15" customHeight="1" thickBot="1" x14ac:dyDescent="0.25">
      <c r="A71" s="4"/>
      <c r="B71" s="221" t="str">
        <f>'Budget Worksheet '!B19</f>
        <v>Electricity</v>
      </c>
      <c r="C71" s="221"/>
      <c r="D71" s="221"/>
      <c r="E71" s="8"/>
      <c r="F71" s="8"/>
      <c r="G71" s="214" t="s">
        <v>63</v>
      </c>
      <c r="H71" s="214"/>
      <c r="I71" s="214"/>
      <c r="J71" s="210">
        <f>'Budget Worksheet '!$D$19</f>
        <v>0</v>
      </c>
      <c r="K71" s="210"/>
      <c r="L71" s="5"/>
    </row>
    <row r="72" spans="1:14" ht="99.95" customHeight="1" thickBot="1" x14ac:dyDescent="0.25">
      <c r="A72" s="4"/>
      <c r="B72" s="248"/>
      <c r="C72" s="249"/>
      <c r="D72" s="249"/>
      <c r="E72" s="249"/>
      <c r="F72" s="249"/>
      <c r="G72" s="249"/>
      <c r="H72" s="249"/>
      <c r="I72" s="249"/>
      <c r="J72" s="249"/>
      <c r="K72" s="250"/>
      <c r="L72" s="5"/>
    </row>
    <row r="73" spans="1:14" ht="15" customHeight="1" thickBot="1" x14ac:dyDescent="0.25">
      <c r="A73" s="4"/>
      <c r="B73" s="221" t="str">
        <f>'Budget Worksheet '!B20</f>
        <v xml:space="preserve">Heat </v>
      </c>
      <c r="C73" s="221"/>
      <c r="D73" s="221"/>
      <c r="E73" s="26"/>
      <c r="F73" s="26"/>
      <c r="G73" s="214" t="s">
        <v>63</v>
      </c>
      <c r="H73" s="214"/>
      <c r="I73" s="214"/>
      <c r="J73" s="210">
        <f>'Budget Worksheet '!$D$20</f>
        <v>0</v>
      </c>
      <c r="K73" s="210"/>
      <c r="L73" s="5"/>
    </row>
    <row r="74" spans="1:14" ht="99.95" customHeight="1" thickBot="1" x14ac:dyDescent="0.25">
      <c r="A74" s="4"/>
      <c r="B74" s="211"/>
      <c r="C74" s="212"/>
      <c r="D74" s="212"/>
      <c r="E74" s="212"/>
      <c r="F74" s="212"/>
      <c r="G74" s="212"/>
      <c r="H74" s="212"/>
      <c r="I74" s="212"/>
      <c r="J74" s="212"/>
      <c r="K74" s="213"/>
      <c r="L74" s="5"/>
    </row>
    <row r="75" spans="1:14" ht="15" customHeight="1" thickBot="1" x14ac:dyDescent="0.25">
      <c r="A75" s="4"/>
      <c r="B75" s="221" t="str">
        <f>'Budget Worksheet '!B21</f>
        <v>Telephone/Internet</v>
      </c>
      <c r="C75" s="221"/>
      <c r="D75" s="221"/>
      <c r="E75" s="26"/>
      <c r="F75" s="26"/>
      <c r="G75" s="214" t="s">
        <v>63</v>
      </c>
      <c r="H75" s="214"/>
      <c r="I75" s="214"/>
      <c r="J75" s="210">
        <f>'Budget Worksheet '!$D$21</f>
        <v>0</v>
      </c>
      <c r="K75" s="210"/>
      <c r="L75" s="5"/>
    </row>
    <row r="76" spans="1:14" ht="99.95" customHeight="1" thickBot="1" x14ac:dyDescent="0.25">
      <c r="A76" s="4"/>
      <c r="B76" s="211"/>
      <c r="C76" s="212"/>
      <c r="D76" s="212"/>
      <c r="E76" s="212"/>
      <c r="F76" s="212"/>
      <c r="G76" s="212"/>
      <c r="H76" s="212"/>
      <c r="I76" s="212"/>
      <c r="J76" s="212"/>
      <c r="K76" s="213"/>
      <c r="L76" s="5"/>
    </row>
    <row r="77" spans="1:14" ht="13.5" customHeight="1" thickBot="1" x14ac:dyDescent="0.25">
      <c r="A77" s="7"/>
      <c r="B77" s="234"/>
      <c r="C77" s="234"/>
      <c r="D77" s="234"/>
      <c r="E77" s="26"/>
      <c r="F77" s="26"/>
      <c r="G77" s="26"/>
      <c r="H77" s="26"/>
      <c r="I77" s="26"/>
      <c r="J77" s="258"/>
      <c r="K77" s="258"/>
      <c r="L77" s="9"/>
    </row>
    <row r="78" spans="1:14" ht="13.5" customHeight="1" x14ac:dyDescent="0.2">
      <c r="A78" s="1"/>
      <c r="B78" s="27"/>
      <c r="C78" s="27"/>
      <c r="D78" s="27"/>
      <c r="E78" s="12"/>
      <c r="F78" s="12"/>
      <c r="G78" s="12"/>
      <c r="H78" s="12"/>
      <c r="I78" s="12"/>
      <c r="J78" s="12"/>
      <c r="K78" s="12"/>
      <c r="L78" s="3"/>
    </row>
    <row r="79" spans="1:14" ht="15" customHeight="1" x14ac:dyDescent="0.2">
      <c r="A79" s="18" t="s">
        <v>86</v>
      </c>
      <c r="B79" s="230" t="s">
        <v>87</v>
      </c>
      <c r="C79" s="230"/>
      <c r="D79" s="245" t="s">
        <v>96</v>
      </c>
      <c r="E79" s="245"/>
      <c r="F79" s="229"/>
      <c r="G79" s="229"/>
      <c r="H79" s="229"/>
      <c r="I79" s="229"/>
      <c r="J79" s="229"/>
      <c r="K79" s="229"/>
      <c r="L79" s="167"/>
      <c r="M79" s="168"/>
      <c r="N79" s="168"/>
    </row>
    <row r="80" spans="1:14" ht="7.5" customHeight="1" x14ac:dyDescent="0.2">
      <c r="A80" s="4"/>
      <c r="B80" s="6"/>
      <c r="C80" s="6"/>
      <c r="D80" s="6"/>
      <c r="E80" s="6"/>
      <c r="F80" s="6"/>
      <c r="G80" s="6"/>
      <c r="H80" s="6"/>
      <c r="I80" s="6"/>
      <c r="J80" s="25"/>
      <c r="K80" s="25"/>
      <c r="L80" s="5"/>
    </row>
    <row r="81" spans="1:12" ht="11.25" customHeight="1" x14ac:dyDescent="0.2">
      <c r="A81" s="4"/>
      <c r="B81" s="229" t="s">
        <v>78</v>
      </c>
      <c r="C81" s="229"/>
      <c r="D81" s="229"/>
      <c r="E81" s="229"/>
      <c r="F81" s="229"/>
      <c r="G81" s="229"/>
      <c r="H81" s="229"/>
      <c r="I81" s="229"/>
      <c r="J81" s="229"/>
      <c r="K81" s="229"/>
      <c r="L81" s="5"/>
    </row>
    <row r="82" spans="1:12" ht="11.25" customHeight="1" x14ac:dyDescent="0.2">
      <c r="A82" s="4"/>
      <c r="B82" s="115" t="s">
        <v>97</v>
      </c>
      <c r="C82" s="6"/>
      <c r="D82" s="6"/>
      <c r="E82" s="6"/>
      <c r="F82" s="6"/>
      <c r="G82" s="6"/>
      <c r="H82" s="6"/>
      <c r="I82" s="6"/>
      <c r="J82" s="25"/>
      <c r="K82" s="25"/>
      <c r="L82" s="5"/>
    </row>
    <row r="83" spans="1:12" ht="9" customHeight="1" x14ac:dyDescent="0.2">
      <c r="A83" s="4"/>
      <c r="B83" s="6"/>
      <c r="C83" s="6"/>
      <c r="D83" s="6"/>
      <c r="E83" s="6"/>
      <c r="F83" s="6"/>
      <c r="G83" s="6"/>
      <c r="H83" s="6"/>
      <c r="I83" s="6"/>
      <c r="J83" s="25"/>
      <c r="K83" s="25"/>
      <c r="L83" s="5"/>
    </row>
    <row r="84" spans="1:12" ht="15" customHeight="1" thickBot="1" x14ac:dyDescent="0.25">
      <c r="A84" s="4"/>
      <c r="B84" s="221" t="str">
        <f>'Budget Worksheet '!B22</f>
        <v>Utilities (Other)</v>
      </c>
      <c r="C84" s="221"/>
      <c r="D84" s="221"/>
      <c r="E84" s="25"/>
      <c r="F84" s="25"/>
      <c r="G84" s="214" t="s">
        <v>63</v>
      </c>
      <c r="H84" s="214"/>
      <c r="I84" s="214"/>
      <c r="J84" s="210">
        <f>'Budget Worksheet '!$D$22</f>
        <v>0</v>
      </c>
      <c r="K84" s="210"/>
      <c r="L84" s="5"/>
    </row>
    <row r="85" spans="1:12" ht="99.95" customHeight="1" thickBot="1" x14ac:dyDescent="0.25">
      <c r="A85" s="4"/>
      <c r="B85" s="211"/>
      <c r="C85" s="212"/>
      <c r="D85" s="212"/>
      <c r="E85" s="212"/>
      <c r="F85" s="212"/>
      <c r="G85" s="212"/>
      <c r="H85" s="212"/>
      <c r="I85" s="212"/>
      <c r="J85" s="212"/>
      <c r="K85" s="213"/>
      <c r="L85" s="5"/>
    </row>
    <row r="86" spans="1:12" ht="15" customHeight="1" thickBot="1" x14ac:dyDescent="0.25">
      <c r="A86" s="4"/>
      <c r="B86" s="221" t="str">
        <f>'Budget Worksheet '!B23</f>
        <v>Printing/Advertising</v>
      </c>
      <c r="C86" s="221"/>
      <c r="D86" s="221"/>
      <c r="E86" s="26"/>
      <c r="F86" s="26"/>
      <c r="G86" s="214" t="s">
        <v>63</v>
      </c>
      <c r="H86" s="214"/>
      <c r="I86" s="214"/>
      <c r="J86" s="210">
        <f>'Budget Worksheet '!$D$23</f>
        <v>0</v>
      </c>
      <c r="K86" s="210"/>
      <c r="L86" s="5"/>
    </row>
    <row r="87" spans="1:12" ht="99.95" customHeight="1" thickBot="1" x14ac:dyDescent="0.25">
      <c r="A87" s="4"/>
      <c r="B87" s="211"/>
      <c r="C87" s="212"/>
      <c r="D87" s="212"/>
      <c r="E87" s="212"/>
      <c r="F87" s="212"/>
      <c r="G87" s="212"/>
      <c r="H87" s="212"/>
      <c r="I87" s="212"/>
      <c r="J87" s="212"/>
      <c r="K87" s="213"/>
      <c r="L87" s="5"/>
    </row>
    <row r="88" spans="1:12" ht="15" customHeight="1" thickBot="1" x14ac:dyDescent="0.25">
      <c r="A88" s="4"/>
      <c r="B88" s="221" t="str">
        <f>'Budget Worksheet '!B24</f>
        <v>Postage</v>
      </c>
      <c r="C88" s="221"/>
      <c r="D88" s="221"/>
      <c r="E88" s="26"/>
      <c r="F88" s="26"/>
      <c r="G88" s="214" t="s">
        <v>63</v>
      </c>
      <c r="H88" s="214"/>
      <c r="I88" s="214"/>
      <c r="J88" s="210">
        <f>'Budget Worksheet '!$D$24</f>
        <v>0</v>
      </c>
      <c r="K88" s="210"/>
      <c r="L88" s="5"/>
    </row>
    <row r="89" spans="1:12" ht="99.95" customHeight="1" thickBot="1" x14ac:dyDescent="0.25">
      <c r="A89" s="4"/>
      <c r="B89" s="211"/>
      <c r="C89" s="212"/>
      <c r="D89" s="212"/>
      <c r="E89" s="212"/>
      <c r="F89" s="212"/>
      <c r="G89" s="212"/>
      <c r="H89" s="212"/>
      <c r="I89" s="212"/>
      <c r="J89" s="212"/>
      <c r="K89" s="213"/>
      <c r="L89" s="5"/>
    </row>
    <row r="90" spans="1:12" ht="15" customHeight="1" thickBot="1" x14ac:dyDescent="0.25">
      <c r="A90" s="4"/>
      <c r="B90" s="221" t="str">
        <f>'Budget Worksheet '!B25</f>
        <v>Insurance</v>
      </c>
      <c r="C90" s="221"/>
      <c r="D90" s="221"/>
      <c r="E90" s="26"/>
      <c r="F90" s="26"/>
      <c r="G90" s="214" t="s">
        <v>63</v>
      </c>
      <c r="H90" s="214"/>
      <c r="I90" s="214"/>
      <c r="J90" s="210">
        <f>'Budget Worksheet '!$D$25</f>
        <v>0</v>
      </c>
      <c r="K90" s="210"/>
      <c r="L90" s="5"/>
    </row>
    <row r="91" spans="1:12" ht="99.95" customHeight="1" thickBot="1" x14ac:dyDescent="0.25">
      <c r="A91" s="4"/>
      <c r="B91" s="211"/>
      <c r="C91" s="212"/>
      <c r="D91" s="212"/>
      <c r="E91" s="212"/>
      <c r="F91" s="212"/>
      <c r="G91" s="212"/>
      <c r="H91" s="212"/>
      <c r="I91" s="212"/>
      <c r="J91" s="212"/>
      <c r="K91" s="213"/>
      <c r="L91" s="5"/>
    </row>
    <row r="92" spans="1:12" ht="15" customHeight="1" thickBot="1" x14ac:dyDescent="0.25">
      <c r="A92" s="4"/>
      <c r="B92" s="221" t="str">
        <f>'Budget Worksheet '!B26</f>
        <v>Repairs</v>
      </c>
      <c r="C92" s="221"/>
      <c r="D92" s="221"/>
      <c r="E92" s="8"/>
      <c r="F92" s="8"/>
      <c r="G92" s="214" t="s">
        <v>63</v>
      </c>
      <c r="H92" s="214"/>
      <c r="I92" s="214"/>
      <c r="J92" s="210">
        <f>'Budget Worksheet '!$D$26</f>
        <v>0</v>
      </c>
      <c r="K92" s="210"/>
      <c r="L92" s="5"/>
    </row>
    <row r="93" spans="1:12" ht="99.95" customHeight="1" thickBot="1" x14ac:dyDescent="0.25">
      <c r="A93" s="4"/>
      <c r="B93" s="248"/>
      <c r="C93" s="249"/>
      <c r="D93" s="249"/>
      <c r="E93" s="249"/>
      <c r="F93" s="249"/>
      <c r="G93" s="249"/>
      <c r="H93" s="249"/>
      <c r="I93" s="249"/>
      <c r="J93" s="249"/>
      <c r="K93" s="250"/>
      <c r="L93" s="5"/>
    </row>
    <row r="94" spans="1:12" ht="15" customHeight="1" thickBot="1" x14ac:dyDescent="0.3">
      <c r="A94" s="4"/>
      <c r="B94" s="217" t="str">
        <f>'Budget Worksheet '!B27</f>
        <v>Audit</v>
      </c>
      <c r="C94" s="217"/>
      <c r="D94" s="217"/>
      <c r="E94" s="6"/>
      <c r="F94" s="26"/>
      <c r="G94" s="214" t="s">
        <v>63</v>
      </c>
      <c r="H94" s="214"/>
      <c r="I94" s="214"/>
      <c r="J94" s="210">
        <f>'Budget Worksheet '!$D$27</f>
        <v>0</v>
      </c>
      <c r="K94" s="210"/>
      <c r="L94" s="5"/>
    </row>
    <row r="95" spans="1:12" ht="99.95" customHeight="1" thickBot="1" x14ac:dyDescent="0.25">
      <c r="A95" s="4"/>
      <c r="B95" s="211"/>
      <c r="C95" s="212"/>
      <c r="D95" s="212"/>
      <c r="E95" s="212"/>
      <c r="F95" s="212"/>
      <c r="G95" s="212"/>
      <c r="H95" s="212"/>
      <c r="I95" s="212"/>
      <c r="J95" s="212"/>
      <c r="K95" s="213"/>
      <c r="L95" s="5"/>
    </row>
    <row r="96" spans="1:12" ht="11.25" customHeight="1" thickBot="1" x14ac:dyDescent="0.25">
      <c r="A96" s="7"/>
      <c r="B96" s="109"/>
      <c r="C96" s="109"/>
      <c r="D96" s="109"/>
      <c r="E96" s="28"/>
      <c r="F96" s="28"/>
      <c r="G96" s="28"/>
      <c r="H96" s="28"/>
      <c r="I96" s="28"/>
      <c r="J96" s="240"/>
      <c r="K96" s="240"/>
      <c r="L96" s="9"/>
    </row>
    <row r="97" spans="1:13" ht="15" customHeight="1" x14ac:dyDescent="0.2">
      <c r="A97" s="1"/>
      <c r="B97" s="27"/>
      <c r="C97" s="27"/>
      <c r="D97" s="27"/>
      <c r="E97" s="29"/>
      <c r="F97" s="29"/>
      <c r="G97" s="29"/>
      <c r="H97" s="29"/>
      <c r="I97" s="29"/>
      <c r="J97" s="29"/>
      <c r="K97" s="29"/>
      <c r="L97" s="3"/>
    </row>
    <row r="98" spans="1:13" ht="15" customHeight="1" x14ac:dyDescent="0.2">
      <c r="A98" s="18" t="s">
        <v>86</v>
      </c>
      <c r="B98" s="230" t="s">
        <v>87</v>
      </c>
      <c r="C98" s="230"/>
      <c r="D98" s="245" t="s">
        <v>96</v>
      </c>
      <c r="E98" s="245"/>
      <c r="F98" s="16"/>
      <c r="G98" s="16"/>
      <c r="H98" s="16"/>
      <c r="I98" s="16"/>
      <c r="J98" s="16"/>
      <c r="K98" s="16"/>
      <c r="L98" s="5"/>
    </row>
    <row r="99" spans="1:13" ht="9.75" customHeight="1" x14ac:dyDescent="0.2">
      <c r="A99" s="4"/>
      <c r="B99" s="111"/>
      <c r="C99" s="111"/>
      <c r="D99" s="111"/>
      <c r="E99" s="16"/>
      <c r="F99" s="16"/>
      <c r="G99" s="16"/>
      <c r="H99" s="16"/>
      <c r="I99" s="16"/>
      <c r="J99" s="16"/>
      <c r="K99" s="16"/>
      <c r="L99" s="5"/>
    </row>
    <row r="100" spans="1:13" ht="11.25" customHeight="1" x14ac:dyDescent="0.2">
      <c r="A100" s="4"/>
      <c r="B100" s="229" t="s">
        <v>78</v>
      </c>
      <c r="C100" s="229"/>
      <c r="D100" s="229"/>
      <c r="E100" s="229"/>
      <c r="F100" s="229"/>
      <c r="G100" s="229"/>
      <c r="H100" s="229"/>
      <c r="I100" s="229"/>
      <c r="J100" s="229"/>
      <c r="K100" s="229"/>
      <c r="L100" s="5"/>
    </row>
    <row r="101" spans="1:13" ht="11.25" customHeight="1" x14ac:dyDescent="0.2">
      <c r="A101" s="4"/>
      <c r="B101" s="115" t="s">
        <v>88</v>
      </c>
      <c r="C101" s="6"/>
      <c r="D101" s="6"/>
      <c r="E101" s="6"/>
      <c r="F101" s="6"/>
      <c r="G101" s="6"/>
      <c r="H101" s="6"/>
      <c r="I101" s="6"/>
      <c r="J101" s="25"/>
      <c r="K101" s="25"/>
      <c r="L101" s="5"/>
    </row>
    <row r="102" spans="1:13" ht="9" customHeight="1" x14ac:dyDescent="0.2">
      <c r="A102" s="4"/>
      <c r="B102" s="115"/>
      <c r="C102" s="6"/>
      <c r="D102" s="6"/>
      <c r="E102" s="6"/>
      <c r="F102" s="6"/>
      <c r="G102" s="6"/>
      <c r="H102" s="6"/>
      <c r="I102" s="6"/>
      <c r="J102" s="25"/>
      <c r="K102" s="25"/>
      <c r="L102" s="5"/>
    </row>
    <row r="103" spans="1:13" ht="15" customHeight="1" thickBot="1" x14ac:dyDescent="0.3">
      <c r="A103" s="4"/>
      <c r="B103" s="222" t="str">
        <f>'Budget Worksheet '!B28</f>
        <v>Other (specify here)</v>
      </c>
      <c r="C103" s="222"/>
      <c r="D103" s="222"/>
      <c r="E103" s="220"/>
      <c r="F103" s="220"/>
      <c r="G103" s="214" t="s">
        <v>63</v>
      </c>
      <c r="H103" s="214"/>
      <c r="I103" s="214"/>
      <c r="J103" s="210">
        <f>'Budget Worksheet '!$D$28</f>
        <v>0</v>
      </c>
      <c r="K103" s="210"/>
      <c r="L103" s="5"/>
    </row>
    <row r="104" spans="1:13" ht="99.95" customHeight="1" thickBot="1" x14ac:dyDescent="0.25">
      <c r="A104" s="4"/>
      <c r="B104" s="211"/>
      <c r="C104" s="212"/>
      <c r="D104" s="212"/>
      <c r="E104" s="212"/>
      <c r="F104" s="212"/>
      <c r="G104" s="212"/>
      <c r="H104" s="212"/>
      <c r="I104" s="212"/>
      <c r="J104" s="212"/>
      <c r="K104" s="213"/>
      <c r="L104" s="5"/>
    </row>
    <row r="105" spans="1:13" ht="15" customHeight="1" thickBot="1" x14ac:dyDescent="0.3">
      <c r="A105" s="4"/>
      <c r="B105" s="217" t="str">
        <f>'Budget Worksheet '!B29</f>
        <v>Other (specify here)</v>
      </c>
      <c r="C105" s="217"/>
      <c r="D105" s="217"/>
      <c r="E105" s="218"/>
      <c r="F105" s="218"/>
      <c r="G105" s="214" t="s">
        <v>63</v>
      </c>
      <c r="H105" s="214"/>
      <c r="I105" s="214"/>
      <c r="J105" s="210">
        <f>'Budget Worksheet '!$D$29</f>
        <v>0</v>
      </c>
      <c r="K105" s="210"/>
      <c r="L105" s="5"/>
    </row>
    <row r="106" spans="1:13" ht="99.95" customHeight="1" thickBot="1" x14ac:dyDescent="0.25">
      <c r="A106" s="4"/>
      <c r="B106" s="211"/>
      <c r="C106" s="212"/>
      <c r="D106" s="212"/>
      <c r="E106" s="212"/>
      <c r="F106" s="212"/>
      <c r="G106" s="212"/>
      <c r="H106" s="212"/>
      <c r="I106" s="212"/>
      <c r="J106" s="212"/>
      <c r="K106" s="213"/>
      <c r="L106" s="5"/>
    </row>
    <row r="107" spans="1:13" ht="15" customHeight="1" thickBot="1" x14ac:dyDescent="0.3">
      <c r="A107" s="4"/>
      <c r="B107" s="217" t="str">
        <f>'Budget Worksheet '!B30</f>
        <v>Other (specify here)</v>
      </c>
      <c r="C107" s="217"/>
      <c r="D107" s="217"/>
      <c r="E107" s="218"/>
      <c r="F107" s="218"/>
      <c r="G107" s="214" t="s">
        <v>63</v>
      </c>
      <c r="H107" s="214"/>
      <c r="I107" s="214"/>
      <c r="J107" s="210">
        <f>'Budget Worksheet '!$D$30</f>
        <v>0</v>
      </c>
      <c r="K107" s="210"/>
      <c r="L107" s="5"/>
      <c r="M107" s="135"/>
    </row>
    <row r="108" spans="1:13" ht="99.95" customHeight="1" thickBot="1" x14ac:dyDescent="0.25">
      <c r="A108" s="4"/>
      <c r="B108" s="248"/>
      <c r="C108" s="249"/>
      <c r="D108" s="249"/>
      <c r="E108" s="249"/>
      <c r="F108" s="249"/>
      <c r="G108" s="249"/>
      <c r="H108" s="249"/>
      <c r="I108" s="249"/>
      <c r="J108" s="249"/>
      <c r="K108" s="250"/>
      <c r="L108" s="5"/>
    </row>
    <row r="109" spans="1:13" ht="15" customHeight="1" thickBot="1" x14ac:dyDescent="0.3">
      <c r="A109" s="4"/>
      <c r="B109" s="217" t="str">
        <f>'Budget Worksheet '!B31</f>
        <v>Other (specify here)</v>
      </c>
      <c r="C109" s="217"/>
      <c r="D109" s="217"/>
      <c r="E109" s="218"/>
      <c r="F109" s="218"/>
      <c r="G109" s="214" t="s">
        <v>63</v>
      </c>
      <c r="H109" s="214"/>
      <c r="I109" s="214"/>
      <c r="J109" s="210">
        <f>'Budget Worksheet '!$D$31</f>
        <v>0</v>
      </c>
      <c r="K109" s="210"/>
      <c r="L109" s="5"/>
    </row>
    <row r="110" spans="1:13" ht="99.95" customHeight="1" thickBot="1" x14ac:dyDescent="0.25">
      <c r="A110" s="4"/>
      <c r="B110" s="211"/>
      <c r="C110" s="212"/>
      <c r="D110" s="212"/>
      <c r="E110" s="212"/>
      <c r="F110" s="212"/>
      <c r="G110" s="212"/>
      <c r="H110" s="212"/>
      <c r="I110" s="212"/>
      <c r="J110" s="212"/>
      <c r="K110" s="213"/>
      <c r="L110" s="5"/>
    </row>
    <row r="111" spans="1:13" ht="15" customHeight="1" thickBot="1" x14ac:dyDescent="0.3">
      <c r="A111" s="4"/>
      <c r="B111" s="217" t="str">
        <f>'Budget Worksheet '!B32</f>
        <v>Other (specify here)</v>
      </c>
      <c r="C111" s="217"/>
      <c r="D111" s="217"/>
      <c r="E111" s="218"/>
      <c r="F111" s="218"/>
      <c r="G111" s="214" t="s">
        <v>63</v>
      </c>
      <c r="H111" s="214"/>
      <c r="I111" s="214"/>
      <c r="J111" s="210">
        <f>'Budget Worksheet '!$D$32</f>
        <v>0</v>
      </c>
      <c r="K111" s="210"/>
      <c r="L111" s="5"/>
    </row>
    <row r="112" spans="1:13" ht="99.95" customHeight="1" thickBot="1" x14ac:dyDescent="0.25">
      <c r="A112" s="4"/>
      <c r="B112" s="211"/>
      <c r="C112" s="212"/>
      <c r="D112" s="212"/>
      <c r="E112" s="212"/>
      <c r="F112" s="212"/>
      <c r="G112" s="212"/>
      <c r="H112" s="212"/>
      <c r="I112" s="212"/>
      <c r="J112" s="212"/>
      <c r="K112" s="213"/>
      <c r="L112" s="5"/>
    </row>
    <row r="113" spans="1:14" ht="15" customHeight="1" thickBot="1" x14ac:dyDescent="0.3">
      <c r="A113" s="4"/>
      <c r="B113" s="217" t="str">
        <f>'Budget Worksheet '!B33</f>
        <v>Other (specify here)</v>
      </c>
      <c r="C113" s="217"/>
      <c r="D113" s="217"/>
      <c r="E113" s="218"/>
      <c r="F113" s="218"/>
      <c r="G113" s="214" t="s">
        <v>63</v>
      </c>
      <c r="H113" s="214"/>
      <c r="I113" s="214"/>
      <c r="J113" s="210">
        <f>'Budget Worksheet '!$D$33</f>
        <v>0</v>
      </c>
      <c r="K113" s="210"/>
      <c r="L113" s="5"/>
    </row>
    <row r="114" spans="1:14" ht="99.95" customHeight="1" thickBot="1" x14ac:dyDescent="0.25">
      <c r="A114" s="4"/>
      <c r="B114" s="211"/>
      <c r="C114" s="212"/>
      <c r="D114" s="212"/>
      <c r="E114" s="212"/>
      <c r="F114" s="212"/>
      <c r="G114" s="212"/>
      <c r="H114" s="212"/>
      <c r="I114" s="212"/>
      <c r="J114" s="212"/>
      <c r="K114" s="213"/>
      <c r="L114" s="5"/>
    </row>
    <row r="115" spans="1:14" ht="15" customHeight="1" thickBot="1" x14ac:dyDescent="0.3">
      <c r="A115" s="4"/>
      <c r="B115" s="34" t="s">
        <v>98</v>
      </c>
      <c r="C115" s="6"/>
      <c r="D115" s="6"/>
      <c r="E115" s="6"/>
      <c r="F115" s="6"/>
      <c r="G115" s="214"/>
      <c r="H115" s="214"/>
      <c r="I115" s="214"/>
      <c r="J115" s="231"/>
      <c r="K115" s="231"/>
      <c r="L115" s="5"/>
    </row>
    <row r="116" spans="1:14" ht="99.95" customHeight="1" thickBot="1" x14ac:dyDescent="0.25">
      <c r="A116" s="4"/>
      <c r="B116" s="211"/>
      <c r="C116" s="212"/>
      <c r="D116" s="212"/>
      <c r="E116" s="212"/>
      <c r="F116" s="212"/>
      <c r="G116" s="212"/>
      <c r="H116" s="212"/>
      <c r="I116" s="212"/>
      <c r="J116" s="212"/>
      <c r="K116" s="213"/>
      <c r="L116" s="5"/>
    </row>
    <row r="117" spans="1:14" ht="13.5" thickBot="1" x14ac:dyDescent="0.25">
      <c r="A117" s="7"/>
      <c r="B117" s="8"/>
      <c r="C117" s="8"/>
      <c r="D117" s="8"/>
      <c r="E117" s="8"/>
      <c r="F117" s="8"/>
      <c r="G117" s="8"/>
      <c r="H117" s="8"/>
      <c r="I117" s="8"/>
      <c r="J117" s="240"/>
      <c r="K117" s="240"/>
      <c r="L117" s="9"/>
    </row>
    <row r="118" spans="1:14" ht="13.5" customHeight="1" x14ac:dyDescent="0.2">
      <c r="A118" s="1"/>
      <c r="B118" s="27"/>
      <c r="C118" s="27"/>
      <c r="D118" s="27"/>
      <c r="E118" s="12"/>
      <c r="F118" s="12"/>
      <c r="G118" s="12"/>
      <c r="H118" s="12"/>
      <c r="I118" s="12"/>
      <c r="J118" s="12"/>
      <c r="K118" s="12"/>
      <c r="L118" s="3"/>
    </row>
    <row r="119" spans="1:14" ht="15" customHeight="1" x14ac:dyDescent="0.2">
      <c r="A119" s="18" t="s">
        <v>99</v>
      </c>
      <c r="B119" s="230" t="s">
        <v>100</v>
      </c>
      <c r="C119" s="230"/>
      <c r="D119" s="245"/>
      <c r="E119" s="245"/>
      <c r="F119" s="169"/>
      <c r="G119" s="214" t="s">
        <v>63</v>
      </c>
      <c r="H119" s="214"/>
      <c r="I119" s="214"/>
      <c r="J119" s="210">
        <f>'Budget Worksheet '!$D$34</f>
        <v>0</v>
      </c>
      <c r="K119" s="210"/>
      <c r="L119" s="167"/>
      <c r="M119" s="168"/>
      <c r="N119" s="168"/>
    </row>
    <row r="120" spans="1:14" ht="8.25" customHeight="1" x14ac:dyDescent="0.2">
      <c r="A120" s="4"/>
      <c r="B120" s="6"/>
      <c r="C120" s="6"/>
      <c r="D120" s="6"/>
      <c r="E120" s="6"/>
      <c r="F120" s="6"/>
      <c r="G120" s="6"/>
      <c r="H120" s="6"/>
      <c r="I120" s="6"/>
      <c r="J120" s="25"/>
      <c r="K120" s="25"/>
      <c r="L120" s="5"/>
    </row>
    <row r="121" spans="1:14" ht="11.25" customHeight="1" x14ac:dyDescent="0.2">
      <c r="A121" s="4"/>
      <c r="B121" s="229" t="s">
        <v>78</v>
      </c>
      <c r="C121" s="229"/>
      <c r="D121" s="229"/>
      <c r="E121" s="229"/>
      <c r="F121" s="229"/>
      <c r="G121" s="229"/>
      <c r="H121" s="229"/>
      <c r="I121" s="229"/>
      <c r="J121" s="229"/>
      <c r="K121" s="229"/>
      <c r="L121" s="5"/>
    </row>
    <row r="122" spans="1:14" ht="11.25" customHeight="1" x14ac:dyDescent="0.2">
      <c r="A122" s="4"/>
      <c r="B122" s="115" t="s">
        <v>88</v>
      </c>
      <c r="C122" s="6"/>
      <c r="D122" s="6"/>
      <c r="E122" s="6"/>
      <c r="F122" s="6"/>
      <c r="G122" s="6"/>
      <c r="H122" s="6"/>
      <c r="I122" s="6"/>
      <c r="J122" s="25"/>
      <c r="K122" s="25"/>
      <c r="L122" s="5"/>
    </row>
    <row r="123" spans="1:14" ht="9" customHeight="1" x14ac:dyDescent="0.2">
      <c r="A123" s="4"/>
      <c r="B123" s="115"/>
      <c r="C123" s="6"/>
      <c r="D123" s="6"/>
      <c r="E123" s="6"/>
      <c r="F123" s="6"/>
      <c r="G123" s="6"/>
      <c r="H123" s="6"/>
      <c r="I123" s="6"/>
      <c r="J123" s="25"/>
      <c r="K123" s="25"/>
      <c r="L123" s="5"/>
    </row>
    <row r="124" spans="1:14" ht="15" customHeight="1" thickBot="1" x14ac:dyDescent="0.25">
      <c r="A124" s="4"/>
      <c r="B124" s="221" t="str">
        <f>'Budget Worksheet '!B35</f>
        <v>Office Supplies</v>
      </c>
      <c r="C124" s="221"/>
      <c r="D124" s="221"/>
      <c r="E124" s="25"/>
      <c r="F124" s="25"/>
      <c r="G124" s="214" t="s">
        <v>63</v>
      </c>
      <c r="H124" s="214"/>
      <c r="I124" s="214"/>
      <c r="J124" s="210">
        <f>'Budget Worksheet '!$D$35</f>
        <v>0</v>
      </c>
      <c r="K124" s="210"/>
      <c r="L124" s="5"/>
    </row>
    <row r="125" spans="1:14" ht="99.95" customHeight="1" thickBot="1" x14ac:dyDescent="0.25">
      <c r="A125" s="4"/>
      <c r="B125" s="211"/>
      <c r="C125" s="212"/>
      <c r="D125" s="212"/>
      <c r="E125" s="212"/>
      <c r="F125" s="212"/>
      <c r="G125" s="212"/>
      <c r="H125" s="212"/>
      <c r="I125" s="212"/>
      <c r="J125" s="212"/>
      <c r="K125" s="213"/>
      <c r="L125" s="5"/>
    </row>
    <row r="126" spans="1:14" ht="15" customHeight="1" thickBot="1" x14ac:dyDescent="0.25">
      <c r="A126" s="4"/>
      <c r="B126" s="221" t="str">
        <f>'Budget Worksheet '!B36</f>
        <v>Program Supplies</v>
      </c>
      <c r="C126" s="221"/>
      <c r="D126" s="221"/>
      <c r="E126" s="26"/>
      <c r="F126" s="26"/>
      <c r="G126" s="214" t="s">
        <v>63</v>
      </c>
      <c r="H126" s="214"/>
      <c r="I126" s="214"/>
      <c r="J126" s="210">
        <f>'Budget Worksheet '!$D$36</f>
        <v>0</v>
      </c>
      <c r="K126" s="210"/>
      <c r="L126" s="5"/>
    </row>
    <row r="127" spans="1:14" ht="99.95" customHeight="1" thickBot="1" x14ac:dyDescent="0.25">
      <c r="A127" s="4"/>
      <c r="B127" s="211"/>
      <c r="C127" s="246"/>
      <c r="D127" s="246"/>
      <c r="E127" s="246"/>
      <c r="F127" s="246"/>
      <c r="G127" s="246"/>
      <c r="H127" s="246"/>
      <c r="I127" s="246"/>
      <c r="J127" s="246"/>
      <c r="K127" s="247"/>
      <c r="L127" s="5"/>
    </row>
    <row r="128" spans="1:14" ht="15" customHeight="1" thickBot="1" x14ac:dyDescent="0.25">
      <c r="A128" s="4"/>
      <c r="B128" s="221" t="str">
        <f>'Budget Worksheet '!B37</f>
        <v>Janitorial Supplies</v>
      </c>
      <c r="C128" s="221"/>
      <c r="D128" s="221"/>
      <c r="E128" s="26"/>
      <c r="F128" s="26"/>
      <c r="G128" s="214" t="s">
        <v>63</v>
      </c>
      <c r="H128" s="214"/>
      <c r="I128" s="214"/>
      <c r="J128" s="210">
        <f>'Budget Worksheet '!$D$37</f>
        <v>0</v>
      </c>
      <c r="K128" s="210"/>
      <c r="L128" s="5"/>
    </row>
    <row r="129" spans="1:12" ht="99.95" customHeight="1" thickBot="1" x14ac:dyDescent="0.25">
      <c r="A129" s="4"/>
      <c r="B129" s="211"/>
      <c r="C129" s="246"/>
      <c r="D129" s="246"/>
      <c r="E129" s="246"/>
      <c r="F129" s="246"/>
      <c r="G129" s="246"/>
      <c r="H129" s="246"/>
      <c r="I129" s="246"/>
      <c r="J129" s="246"/>
      <c r="K129" s="247"/>
      <c r="L129" s="5"/>
    </row>
    <row r="130" spans="1:12" ht="15" customHeight="1" thickBot="1" x14ac:dyDescent="0.25">
      <c r="A130" s="4"/>
      <c r="B130" s="221" t="str">
        <f>'Budget Worksheet '!B38</f>
        <v>Building Supplies</v>
      </c>
      <c r="C130" s="221"/>
      <c r="D130" s="221"/>
      <c r="E130" s="26"/>
      <c r="F130" s="26"/>
      <c r="G130" s="214" t="s">
        <v>63</v>
      </c>
      <c r="H130" s="214"/>
      <c r="I130" s="214"/>
      <c r="J130" s="210">
        <f>'Budget Worksheet '!$D$38</f>
        <v>0</v>
      </c>
      <c r="K130" s="210"/>
      <c r="L130" s="5"/>
    </row>
    <row r="131" spans="1:12" ht="99.95" customHeight="1" thickBot="1" x14ac:dyDescent="0.25">
      <c r="A131" s="4"/>
      <c r="B131" s="211"/>
      <c r="C131" s="212"/>
      <c r="D131" s="212"/>
      <c r="E131" s="212"/>
      <c r="F131" s="212"/>
      <c r="G131" s="212"/>
      <c r="H131" s="212"/>
      <c r="I131" s="212"/>
      <c r="J131" s="212"/>
      <c r="K131" s="213"/>
      <c r="L131" s="5"/>
    </row>
    <row r="132" spans="1:12" ht="15" customHeight="1" thickBot="1" x14ac:dyDescent="0.25">
      <c r="A132" s="4"/>
      <c r="B132" s="221" t="str">
        <f>'Budget Worksheet '!B39</f>
        <v>Medical Supplies</v>
      </c>
      <c r="C132" s="221"/>
      <c r="D132" s="221"/>
      <c r="E132" s="6"/>
      <c r="F132" s="6"/>
      <c r="G132" s="214" t="s">
        <v>63</v>
      </c>
      <c r="H132" s="214"/>
      <c r="I132" s="214"/>
      <c r="J132" s="210">
        <f>'Budget Worksheet '!$D$39</f>
        <v>0</v>
      </c>
      <c r="K132" s="210"/>
      <c r="L132" s="5"/>
    </row>
    <row r="133" spans="1:12" ht="99.95" customHeight="1" thickBot="1" x14ac:dyDescent="0.25">
      <c r="A133" s="4"/>
      <c r="B133" s="241"/>
      <c r="C133" s="242"/>
      <c r="D133" s="242"/>
      <c r="E133" s="242"/>
      <c r="F133" s="242"/>
      <c r="G133" s="242"/>
      <c r="H133" s="242"/>
      <c r="I133" s="242"/>
      <c r="J133" s="242"/>
      <c r="K133" s="243"/>
      <c r="L133" s="5"/>
    </row>
    <row r="134" spans="1:12" ht="15" customHeight="1" thickBot="1" x14ac:dyDescent="0.25">
      <c r="A134" s="7"/>
      <c r="B134" s="109"/>
      <c r="C134" s="109"/>
      <c r="D134" s="109"/>
      <c r="E134" s="28"/>
      <c r="F134" s="28"/>
      <c r="G134" s="28"/>
      <c r="H134" s="28"/>
      <c r="I134" s="28"/>
      <c r="J134" s="240"/>
      <c r="K134" s="240"/>
      <c r="L134" s="9"/>
    </row>
    <row r="135" spans="1:12" x14ac:dyDescent="0.2">
      <c r="A135" s="1"/>
      <c r="B135" s="27"/>
      <c r="C135" s="27"/>
      <c r="D135" s="27"/>
      <c r="E135" s="12"/>
      <c r="F135" s="12"/>
      <c r="G135" s="12"/>
      <c r="H135" s="12"/>
      <c r="I135" s="12"/>
      <c r="J135" s="12"/>
      <c r="K135" s="12"/>
      <c r="L135" s="3"/>
    </row>
    <row r="136" spans="1:12" ht="15.75" customHeight="1" x14ac:dyDescent="0.2">
      <c r="A136" s="18" t="s">
        <v>99</v>
      </c>
      <c r="B136" s="230" t="s">
        <v>100</v>
      </c>
      <c r="C136" s="230"/>
      <c r="D136" s="245" t="s">
        <v>96</v>
      </c>
      <c r="E136" s="245"/>
      <c r="F136" s="169"/>
      <c r="G136" s="214"/>
      <c r="H136" s="214"/>
      <c r="I136" s="214"/>
      <c r="J136" s="244"/>
      <c r="K136" s="244"/>
      <c r="L136" s="167"/>
    </row>
    <row r="137" spans="1:12" ht="7.5" customHeight="1" x14ac:dyDescent="0.2">
      <c r="A137" s="4"/>
      <c r="B137" s="6"/>
      <c r="C137" s="6"/>
      <c r="D137" s="6"/>
      <c r="E137" s="6"/>
      <c r="F137" s="6"/>
      <c r="G137" s="6"/>
      <c r="H137" s="6"/>
      <c r="I137" s="6"/>
      <c r="J137" s="25"/>
      <c r="K137" s="25"/>
      <c r="L137" s="5"/>
    </row>
    <row r="138" spans="1:12" ht="11.25" customHeight="1" x14ac:dyDescent="0.2">
      <c r="A138" s="4"/>
      <c r="B138" s="229" t="s">
        <v>78</v>
      </c>
      <c r="C138" s="229"/>
      <c r="D138" s="229"/>
      <c r="E138" s="229"/>
      <c r="F138" s="229"/>
      <c r="G138" s="229"/>
      <c r="H138" s="229"/>
      <c r="I138" s="229"/>
      <c r="J138" s="229"/>
      <c r="K138" s="229"/>
      <c r="L138" s="5"/>
    </row>
    <row r="139" spans="1:12" ht="11.25" customHeight="1" x14ac:dyDescent="0.2">
      <c r="A139" s="4"/>
      <c r="B139" s="115" t="s">
        <v>88</v>
      </c>
      <c r="C139" s="6"/>
      <c r="D139" s="6"/>
      <c r="E139" s="6"/>
      <c r="F139" s="6"/>
      <c r="G139" s="6"/>
      <c r="H139" s="6"/>
      <c r="I139" s="6"/>
      <c r="J139" s="25"/>
      <c r="K139" s="25"/>
      <c r="L139" s="5"/>
    </row>
    <row r="140" spans="1:12" ht="8.25" customHeight="1" x14ac:dyDescent="0.2">
      <c r="A140" s="4"/>
      <c r="B140" s="6"/>
      <c r="C140" s="6"/>
      <c r="D140" s="6"/>
      <c r="E140" s="6"/>
      <c r="F140" s="6"/>
      <c r="G140" s="6"/>
      <c r="H140" s="6"/>
      <c r="I140" s="6"/>
      <c r="J140" s="25"/>
      <c r="K140" s="25"/>
      <c r="L140" s="5"/>
    </row>
    <row r="141" spans="1:12" ht="16.5" customHeight="1" thickBot="1" x14ac:dyDescent="0.25">
      <c r="A141" s="4"/>
      <c r="B141" s="219" t="str">
        <f>'Budget Worksheet '!B40</f>
        <v>Other (specify here)</v>
      </c>
      <c r="C141" s="219"/>
      <c r="D141" s="219"/>
      <c r="E141" s="220"/>
      <c r="F141" s="220"/>
      <c r="G141" s="214" t="s">
        <v>63</v>
      </c>
      <c r="H141" s="214"/>
      <c r="I141" s="214"/>
      <c r="J141" s="210">
        <f>'Budget Worksheet '!$D$40</f>
        <v>0</v>
      </c>
      <c r="K141" s="210"/>
      <c r="L141" s="5"/>
    </row>
    <row r="142" spans="1:12" ht="99.95" customHeight="1" thickBot="1" x14ac:dyDescent="0.25">
      <c r="A142" s="4"/>
      <c r="B142" s="211"/>
      <c r="C142" s="212"/>
      <c r="D142" s="212"/>
      <c r="E142" s="212"/>
      <c r="F142" s="212"/>
      <c r="G142" s="212"/>
      <c r="H142" s="212"/>
      <c r="I142" s="212"/>
      <c r="J142" s="212"/>
      <c r="K142" s="213"/>
      <c r="L142" s="5"/>
    </row>
    <row r="143" spans="1:12" ht="16.5" thickBot="1" x14ac:dyDescent="0.3">
      <c r="A143" s="4"/>
      <c r="B143" s="217" t="str">
        <f>'Budget Worksheet '!B41</f>
        <v>Other (specify here)</v>
      </c>
      <c r="C143" s="217"/>
      <c r="D143" s="217"/>
      <c r="E143" s="218"/>
      <c r="F143" s="218"/>
      <c r="G143" s="214" t="s">
        <v>63</v>
      </c>
      <c r="H143" s="214"/>
      <c r="I143" s="214"/>
      <c r="J143" s="210">
        <f>'Budget Worksheet '!$D$41</f>
        <v>0</v>
      </c>
      <c r="K143" s="210"/>
      <c r="L143" s="5"/>
    </row>
    <row r="144" spans="1:12" ht="99.95" customHeight="1" thickBot="1" x14ac:dyDescent="0.25">
      <c r="A144" s="4"/>
      <c r="B144" s="211"/>
      <c r="C144" s="212"/>
      <c r="D144" s="212"/>
      <c r="E144" s="212"/>
      <c r="F144" s="212"/>
      <c r="G144" s="212"/>
      <c r="H144" s="212"/>
      <c r="I144" s="212"/>
      <c r="J144" s="212"/>
      <c r="K144" s="213"/>
      <c r="L144" s="5"/>
    </row>
    <row r="145" spans="1:12" ht="16.5" customHeight="1" thickBot="1" x14ac:dyDescent="0.3">
      <c r="A145" s="4"/>
      <c r="B145" s="217" t="str">
        <f>'Budget Worksheet '!B42</f>
        <v>Other (specify here)</v>
      </c>
      <c r="C145" s="217"/>
      <c r="D145" s="217"/>
      <c r="E145" s="218"/>
      <c r="F145" s="218"/>
      <c r="G145" s="214" t="s">
        <v>63</v>
      </c>
      <c r="H145" s="214"/>
      <c r="I145" s="214"/>
      <c r="J145" s="210">
        <f>'Budget Worksheet '!$D$42</f>
        <v>0</v>
      </c>
      <c r="K145" s="210"/>
      <c r="L145" s="5"/>
    </row>
    <row r="146" spans="1:12" ht="99.95" customHeight="1" thickBot="1" x14ac:dyDescent="0.25">
      <c r="A146" s="4"/>
      <c r="B146" s="211"/>
      <c r="C146" s="212"/>
      <c r="D146" s="212"/>
      <c r="E146" s="212"/>
      <c r="F146" s="212"/>
      <c r="G146" s="212"/>
      <c r="H146" s="212"/>
      <c r="I146" s="212"/>
      <c r="J146" s="212"/>
      <c r="K146" s="213"/>
      <c r="L146" s="5"/>
    </row>
    <row r="147" spans="1:12" ht="16.5" customHeight="1" thickBot="1" x14ac:dyDescent="0.3">
      <c r="A147" s="4"/>
      <c r="B147" s="217" t="str">
        <f>'Budget Worksheet '!B43</f>
        <v>Other (specify here)</v>
      </c>
      <c r="C147" s="217"/>
      <c r="D147" s="217"/>
      <c r="E147" s="218"/>
      <c r="F147" s="218"/>
      <c r="G147" s="214" t="s">
        <v>63</v>
      </c>
      <c r="H147" s="214"/>
      <c r="I147" s="214"/>
      <c r="J147" s="210">
        <f>'Budget Worksheet '!$D$43</f>
        <v>0</v>
      </c>
      <c r="K147" s="210"/>
      <c r="L147" s="5"/>
    </row>
    <row r="148" spans="1:12" ht="99.95" customHeight="1" thickBot="1" x14ac:dyDescent="0.25">
      <c r="A148" s="4"/>
      <c r="B148" s="211"/>
      <c r="C148" s="212"/>
      <c r="D148" s="212"/>
      <c r="E148" s="212"/>
      <c r="F148" s="212"/>
      <c r="G148" s="212"/>
      <c r="H148" s="212"/>
      <c r="I148" s="212"/>
      <c r="J148" s="212"/>
      <c r="K148" s="213"/>
      <c r="L148" s="5"/>
    </row>
    <row r="149" spans="1:12" ht="13.5" customHeight="1" thickBot="1" x14ac:dyDescent="0.25">
      <c r="A149" s="7"/>
      <c r="B149" s="109"/>
      <c r="C149" s="109"/>
      <c r="D149" s="109"/>
      <c r="E149" s="109"/>
      <c r="F149" s="8"/>
      <c r="G149" s="8"/>
      <c r="H149" s="8"/>
      <c r="I149" s="8"/>
      <c r="J149" s="240"/>
      <c r="K149" s="240"/>
      <c r="L149" s="9"/>
    </row>
    <row r="150" spans="1:12" ht="13.5" customHeight="1" x14ac:dyDescent="0.2">
      <c r="A150" s="1"/>
      <c r="B150" s="27"/>
      <c r="C150" s="27"/>
      <c r="D150" s="27"/>
      <c r="E150" s="27"/>
      <c r="F150" s="2"/>
      <c r="G150" s="2"/>
      <c r="H150" s="2"/>
      <c r="I150" s="2"/>
      <c r="J150" s="2"/>
      <c r="K150" s="2"/>
      <c r="L150" s="3"/>
    </row>
    <row r="151" spans="1:12" ht="15.75" customHeight="1" x14ac:dyDescent="0.25">
      <c r="A151" s="13" t="s">
        <v>101</v>
      </c>
      <c r="B151" s="221" t="s">
        <v>102</v>
      </c>
      <c r="C151" s="221"/>
      <c r="D151" s="221"/>
      <c r="E151" s="221"/>
      <c r="F151" s="221"/>
      <c r="G151" s="214" t="s">
        <v>63</v>
      </c>
      <c r="H151" s="214"/>
      <c r="I151" s="214"/>
      <c r="J151" s="210">
        <f>'Budget Worksheet '!$D$44</f>
        <v>0</v>
      </c>
      <c r="K151" s="210"/>
      <c r="L151" s="5"/>
    </row>
    <row r="152" spans="1:12" ht="8.25" customHeight="1" x14ac:dyDescent="0.2">
      <c r="A152" s="4"/>
      <c r="B152" s="111"/>
      <c r="C152" s="111"/>
      <c r="D152" s="111"/>
      <c r="E152" s="16"/>
      <c r="F152" s="16"/>
      <c r="G152" s="16"/>
      <c r="H152" s="16"/>
      <c r="I152" s="16"/>
      <c r="J152" s="16"/>
      <c r="K152" s="16"/>
      <c r="L152" s="5"/>
    </row>
    <row r="153" spans="1:12" ht="11.25" customHeight="1" x14ac:dyDescent="0.2">
      <c r="A153" s="4"/>
      <c r="B153" s="229" t="s">
        <v>78</v>
      </c>
      <c r="C153" s="229"/>
      <c r="D153" s="229"/>
      <c r="E153" s="229"/>
      <c r="F153" s="229"/>
      <c r="G153" s="229"/>
      <c r="H153" s="229"/>
      <c r="I153" s="229"/>
      <c r="J153" s="229"/>
      <c r="K153" s="229"/>
      <c r="L153" s="5"/>
    </row>
    <row r="154" spans="1:12" ht="11.25" customHeight="1" x14ac:dyDescent="0.2">
      <c r="A154" s="4"/>
      <c r="B154" s="115" t="s">
        <v>88</v>
      </c>
      <c r="C154" s="6"/>
      <c r="D154" s="6"/>
      <c r="E154" s="6"/>
      <c r="F154" s="6"/>
      <c r="G154" s="6"/>
      <c r="H154" s="6"/>
      <c r="I154" s="6"/>
      <c r="J154" s="25"/>
      <c r="K154" s="25"/>
      <c r="L154" s="5"/>
    </row>
    <row r="155" spans="1:12" x14ac:dyDescent="0.2">
      <c r="A155" s="4"/>
      <c r="B155" s="111"/>
      <c r="C155" s="111"/>
      <c r="D155" s="111"/>
      <c r="E155" s="16"/>
      <c r="F155" s="16"/>
      <c r="G155" s="16"/>
      <c r="H155" s="16"/>
      <c r="I155" s="16"/>
      <c r="J155" s="16"/>
      <c r="K155" s="16"/>
      <c r="L155" s="5"/>
    </row>
    <row r="156" spans="1:12" ht="15.75" customHeight="1" thickBot="1" x14ac:dyDescent="0.3">
      <c r="A156" s="4"/>
      <c r="B156" s="222" t="str">
        <f>'Budget Worksheet '!B45</f>
        <v>Other (specify here)</v>
      </c>
      <c r="C156" s="222"/>
      <c r="D156" s="222"/>
      <c r="E156" s="220"/>
      <c r="F156" s="220"/>
      <c r="G156" s="214" t="s">
        <v>63</v>
      </c>
      <c r="H156" s="214"/>
      <c r="I156" s="214"/>
      <c r="J156" s="210">
        <f>'Budget Worksheet '!$D$45</f>
        <v>0</v>
      </c>
      <c r="K156" s="210"/>
      <c r="L156" s="5"/>
    </row>
    <row r="157" spans="1:12" ht="99.95" customHeight="1" thickBot="1" x14ac:dyDescent="0.25">
      <c r="A157" s="4"/>
      <c r="B157" s="211"/>
      <c r="C157" s="212"/>
      <c r="D157" s="212"/>
      <c r="E157" s="212"/>
      <c r="F157" s="212"/>
      <c r="G157" s="212"/>
      <c r="H157" s="212"/>
      <c r="I157" s="212"/>
      <c r="J157" s="212"/>
      <c r="K157" s="213"/>
      <c r="L157" s="5"/>
    </row>
    <row r="158" spans="1:12" ht="18" customHeight="1" thickBot="1" x14ac:dyDescent="0.3">
      <c r="A158" s="4"/>
      <c r="B158" s="217" t="str">
        <f>'Budget Worksheet '!B46</f>
        <v>Other (specify here)</v>
      </c>
      <c r="C158" s="217"/>
      <c r="D158" s="217"/>
      <c r="E158" s="218"/>
      <c r="F158" s="218"/>
      <c r="G158" s="214" t="s">
        <v>63</v>
      </c>
      <c r="H158" s="214"/>
      <c r="I158" s="214"/>
      <c r="J158" s="210">
        <f>'Budget Worksheet '!$D$46</f>
        <v>0</v>
      </c>
      <c r="K158" s="210"/>
      <c r="L158" s="5"/>
    </row>
    <row r="159" spans="1:12" ht="99.95" customHeight="1" thickBot="1" x14ac:dyDescent="0.25">
      <c r="A159" s="4"/>
      <c r="B159" s="211"/>
      <c r="C159" s="212"/>
      <c r="D159" s="212"/>
      <c r="E159" s="212"/>
      <c r="F159" s="212"/>
      <c r="G159" s="212"/>
      <c r="H159" s="212"/>
      <c r="I159" s="212"/>
      <c r="J159" s="212"/>
      <c r="K159" s="213"/>
      <c r="L159" s="5"/>
    </row>
    <row r="160" spans="1:12" ht="18" customHeight="1" thickBot="1" x14ac:dyDescent="0.3">
      <c r="A160" s="4"/>
      <c r="B160" s="217" t="str">
        <f>'Budget Worksheet '!B47</f>
        <v>Other (specify here)</v>
      </c>
      <c r="C160" s="217"/>
      <c r="D160" s="217"/>
      <c r="E160" s="218"/>
      <c r="F160" s="218"/>
      <c r="G160" s="214" t="s">
        <v>63</v>
      </c>
      <c r="H160" s="214"/>
      <c r="I160" s="214"/>
      <c r="J160" s="210">
        <f>'Budget Worksheet '!$D$47</f>
        <v>0</v>
      </c>
      <c r="K160" s="210"/>
      <c r="L160" s="5"/>
    </row>
    <row r="161" spans="1:12" ht="99.95" customHeight="1" thickBot="1" x14ac:dyDescent="0.25">
      <c r="A161" s="4"/>
      <c r="B161" s="211"/>
      <c r="C161" s="212"/>
      <c r="D161" s="212"/>
      <c r="E161" s="212"/>
      <c r="F161" s="212"/>
      <c r="G161" s="212"/>
      <c r="H161" s="212"/>
      <c r="I161" s="212"/>
      <c r="J161" s="212"/>
      <c r="K161" s="213"/>
      <c r="L161" s="5"/>
    </row>
    <row r="162" spans="1:12" ht="19.5" customHeight="1" thickBot="1" x14ac:dyDescent="0.25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9"/>
    </row>
    <row r="163" spans="1:12" ht="9.75" customHeight="1" x14ac:dyDescent="0.2">
      <c r="A163" s="4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5"/>
    </row>
    <row r="164" spans="1:12" ht="23.25" customHeight="1" x14ac:dyDescent="0.25">
      <c r="A164" s="13" t="s">
        <v>103</v>
      </c>
      <c r="B164" s="6"/>
      <c r="C164" s="235" t="s">
        <v>15</v>
      </c>
      <c r="D164" s="235"/>
      <c r="E164" s="235"/>
      <c r="F164" s="235"/>
      <c r="G164" s="235"/>
      <c r="H164" s="235"/>
      <c r="I164" s="235"/>
      <c r="J164" s="6"/>
      <c r="K164" s="6"/>
      <c r="L164" s="5"/>
    </row>
    <row r="165" spans="1:12" ht="39" customHeight="1" x14ac:dyDescent="0.2">
      <c r="A165" s="18"/>
      <c r="B165" s="229" t="s">
        <v>104</v>
      </c>
      <c r="C165" s="229"/>
      <c r="D165" s="229"/>
      <c r="E165" s="229"/>
      <c r="F165" s="229"/>
      <c r="G165" s="229"/>
      <c r="H165" s="229"/>
      <c r="I165" s="229"/>
      <c r="J165" s="229"/>
      <c r="K165" s="229"/>
      <c r="L165" s="170"/>
    </row>
    <row r="166" spans="1:12" ht="12.75" customHeight="1" x14ac:dyDescent="0.2">
      <c r="A166" s="18"/>
      <c r="B166" s="115"/>
      <c r="C166" s="6"/>
      <c r="D166" s="6"/>
      <c r="E166" s="6"/>
      <c r="F166" s="6"/>
      <c r="G166" s="6"/>
      <c r="H166" s="6"/>
      <c r="I166" s="6"/>
      <c r="J166" s="25"/>
      <c r="K166" s="25"/>
      <c r="L166" s="69"/>
    </row>
    <row r="167" spans="1:12" ht="12.75" customHeight="1" x14ac:dyDescent="0.2">
      <c r="A167" s="18"/>
      <c r="B167" s="115"/>
      <c r="C167" s="6"/>
      <c r="D167" s="6"/>
      <c r="E167" s="6"/>
      <c r="F167" s="6"/>
      <c r="G167" s="6"/>
      <c r="H167" s="6"/>
      <c r="I167" s="6"/>
      <c r="J167" s="25"/>
      <c r="K167" s="25"/>
      <c r="L167" s="69"/>
    </row>
    <row r="168" spans="1:12" ht="12.75" customHeight="1" x14ac:dyDescent="0.2">
      <c r="A168" s="18"/>
      <c r="B168" s="236" t="s">
        <v>105</v>
      </c>
      <c r="C168" s="236"/>
      <c r="D168" s="236"/>
      <c r="E168" s="236"/>
      <c r="F168" s="236"/>
      <c r="G168" s="236"/>
      <c r="H168" s="15" t="s">
        <v>106</v>
      </c>
      <c r="I168" s="6"/>
      <c r="J168" s="215">
        <f>'Budget Worksheet '!E44</f>
        <v>0</v>
      </c>
      <c r="K168" s="215"/>
      <c r="L168" s="69"/>
    </row>
    <row r="169" spans="1:12" ht="99.95" customHeight="1" x14ac:dyDescent="0.2">
      <c r="A169" s="88"/>
      <c r="B169" s="237"/>
      <c r="C169" s="238"/>
      <c r="D169" s="238"/>
      <c r="E169" s="238"/>
      <c r="F169" s="238"/>
      <c r="G169" s="238"/>
      <c r="H169" s="238"/>
      <c r="I169" s="238"/>
      <c r="J169" s="238"/>
      <c r="K169" s="239"/>
      <c r="L169" s="69"/>
    </row>
    <row r="170" spans="1:12" ht="20.25" customHeight="1" x14ac:dyDescent="0.25">
      <c r="A170" s="13" t="s">
        <v>107</v>
      </c>
      <c r="B170" s="311" t="s">
        <v>108</v>
      </c>
      <c r="C170" s="311"/>
      <c r="D170" s="311"/>
      <c r="E170" s="311"/>
      <c r="F170" s="311"/>
      <c r="G170" s="16"/>
      <c r="H170" s="16"/>
      <c r="I170" s="16"/>
      <c r="J170" s="16"/>
      <c r="K170" s="16"/>
      <c r="L170" s="5"/>
    </row>
    <row r="171" spans="1:12" ht="13.5" customHeight="1" x14ac:dyDescent="0.2">
      <c r="A171" s="4"/>
      <c r="B171" s="229" t="s">
        <v>78</v>
      </c>
      <c r="C171" s="229"/>
      <c r="D171" s="229"/>
      <c r="E171" s="229"/>
      <c r="F171" s="229"/>
      <c r="G171" s="229"/>
      <c r="H171" s="229"/>
      <c r="I171" s="229"/>
      <c r="J171" s="229"/>
      <c r="K171" s="229"/>
      <c r="L171" s="5"/>
    </row>
    <row r="172" spans="1:12" ht="13.5" customHeight="1" x14ac:dyDescent="0.2">
      <c r="A172" s="4"/>
      <c r="B172" s="115" t="s">
        <v>88</v>
      </c>
      <c r="C172" s="6"/>
      <c r="D172" s="6"/>
      <c r="E172" s="6"/>
      <c r="F172" s="6"/>
      <c r="G172" s="6"/>
      <c r="H172" s="6"/>
      <c r="I172" s="6"/>
      <c r="J172" s="25"/>
      <c r="K172" s="25"/>
      <c r="L172" s="5"/>
    </row>
    <row r="173" spans="1:12" ht="13.5" customHeight="1" x14ac:dyDescent="0.2">
      <c r="A173" s="4"/>
      <c r="B173" s="115"/>
      <c r="C173" s="6"/>
      <c r="D173" s="6"/>
      <c r="E173" s="6"/>
      <c r="F173" s="6"/>
      <c r="G173" s="6"/>
      <c r="H173" s="6"/>
      <c r="I173" s="6"/>
      <c r="J173" s="25"/>
      <c r="K173" s="25"/>
      <c r="L173" s="5"/>
    </row>
    <row r="174" spans="1:12" ht="13.5" customHeight="1" thickBot="1" x14ac:dyDescent="0.25">
      <c r="A174" s="4"/>
      <c r="B174" s="234" t="s">
        <v>109</v>
      </c>
      <c r="C174" s="234"/>
      <c r="D174" s="234"/>
      <c r="E174" s="234"/>
      <c r="F174" s="234"/>
      <c r="G174" s="234"/>
      <c r="H174" s="83" t="str">
        <f>$G$160</f>
        <v>Amount requested</v>
      </c>
      <c r="I174" s="28"/>
      <c r="J174" s="215">
        <f>'Budget Worksheet '!D48</f>
        <v>0</v>
      </c>
      <c r="K174" s="215"/>
      <c r="L174" s="5"/>
    </row>
    <row r="175" spans="1:12" ht="99.95" customHeight="1" thickBot="1" x14ac:dyDescent="0.25">
      <c r="A175" s="4"/>
      <c r="B175" s="211"/>
      <c r="C175" s="212"/>
      <c r="D175" s="212"/>
      <c r="E175" s="212"/>
      <c r="F175" s="212"/>
      <c r="G175" s="212"/>
      <c r="H175" s="212"/>
      <c r="I175" s="212"/>
      <c r="J175" s="212"/>
      <c r="K175" s="213"/>
      <c r="L175" s="5"/>
    </row>
    <row r="176" spans="1:12" ht="25.5" customHeight="1" thickBot="1" x14ac:dyDescent="0.25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9"/>
    </row>
  </sheetData>
  <sheetProtection selectLockedCells="1"/>
  <mergeCells count="248">
    <mergeCell ref="B175:K175"/>
    <mergeCell ref="B171:K171"/>
    <mergeCell ref="B170:F170"/>
    <mergeCell ref="G105:I105"/>
    <mergeCell ref="B95:K95"/>
    <mergeCell ref="J28:K28"/>
    <mergeCell ref="H29:I29"/>
    <mergeCell ref="D31:G31"/>
    <mergeCell ref="B29:G29"/>
    <mergeCell ref="B70:K70"/>
    <mergeCell ref="J31:K31"/>
    <mergeCell ref="B31:C31"/>
    <mergeCell ref="J29:K29"/>
    <mergeCell ref="B62:E62"/>
    <mergeCell ref="J62:K62"/>
    <mergeCell ref="J63:K63"/>
    <mergeCell ref="G36:I36"/>
    <mergeCell ref="J36:K36"/>
    <mergeCell ref="F43:G43"/>
    <mergeCell ref="H43:I43"/>
    <mergeCell ref="B91:K91"/>
    <mergeCell ref="G88:I88"/>
    <mergeCell ref="B89:K89"/>
    <mergeCell ref="J96:K96"/>
    <mergeCell ref="J30:K30"/>
    <mergeCell ref="B30:G30"/>
    <mergeCell ref="G103:I103"/>
    <mergeCell ref="H31:I31"/>
    <mergeCell ref="B106:K106"/>
    <mergeCell ref="G107:I107"/>
    <mergeCell ref="B88:D88"/>
    <mergeCell ref="J88:K88"/>
    <mergeCell ref="J67:K67"/>
    <mergeCell ref="J69:K69"/>
    <mergeCell ref="F67:G67"/>
    <mergeCell ref="B74:K74"/>
    <mergeCell ref="B71:D71"/>
    <mergeCell ref="B79:C79"/>
    <mergeCell ref="J77:K77"/>
    <mergeCell ref="B72:K72"/>
    <mergeCell ref="B73:D73"/>
    <mergeCell ref="G71:I71"/>
    <mergeCell ref="J71:K71"/>
    <mergeCell ref="B107:F107"/>
    <mergeCell ref="J90:K90"/>
    <mergeCell ref="B90:D90"/>
    <mergeCell ref="J103:K103"/>
    <mergeCell ref="G94:I94"/>
    <mergeCell ref="H28:I28"/>
    <mergeCell ref="B84:D84"/>
    <mergeCell ref="G45:I45"/>
    <mergeCell ref="J27:K27"/>
    <mergeCell ref="J45:K45"/>
    <mergeCell ref="B87:K87"/>
    <mergeCell ref="B38:K38"/>
    <mergeCell ref="B25:G25"/>
    <mergeCell ref="H25:I25"/>
    <mergeCell ref="B27:G27"/>
    <mergeCell ref="J26:K26"/>
    <mergeCell ref="H27:I27"/>
    <mergeCell ref="B66:E66"/>
    <mergeCell ref="B65:E65"/>
    <mergeCell ref="F65:G65"/>
    <mergeCell ref="H65:I65"/>
    <mergeCell ref="J65:K65"/>
    <mergeCell ref="B33:K33"/>
    <mergeCell ref="H61:I61"/>
    <mergeCell ref="J64:K64"/>
    <mergeCell ref="H64:I64"/>
    <mergeCell ref="B64:E64"/>
    <mergeCell ref="G69:I69"/>
    <mergeCell ref="H30:I30"/>
    <mergeCell ref="A1:L1"/>
    <mergeCell ref="B10:C10"/>
    <mergeCell ref="B14:K14"/>
    <mergeCell ref="B12:K12"/>
    <mergeCell ref="G10:I10"/>
    <mergeCell ref="J10:K10"/>
    <mergeCell ref="A8:L8"/>
    <mergeCell ref="J117:K117"/>
    <mergeCell ref="B104:K104"/>
    <mergeCell ref="B100:K100"/>
    <mergeCell ref="B93:K93"/>
    <mergeCell ref="J92:K92"/>
    <mergeCell ref="D98:E98"/>
    <mergeCell ref="J94:K94"/>
    <mergeCell ref="B94:D94"/>
    <mergeCell ref="G113:I113"/>
    <mergeCell ref="B105:F105"/>
    <mergeCell ref="B18:K18"/>
    <mergeCell ref="J17:K17"/>
    <mergeCell ref="J16:K16"/>
    <mergeCell ref="B75:D75"/>
    <mergeCell ref="G73:I73"/>
    <mergeCell ref="G75:I75"/>
    <mergeCell ref="J75:K75"/>
    <mergeCell ref="B20:G20"/>
    <mergeCell ref="B21:G21"/>
    <mergeCell ref="B86:D86"/>
    <mergeCell ref="B92:D92"/>
    <mergeCell ref="B76:K76"/>
    <mergeCell ref="J86:K86"/>
    <mergeCell ref="B85:K85"/>
    <mergeCell ref="J84:K84"/>
    <mergeCell ref="G86:I86"/>
    <mergeCell ref="F79:K79"/>
    <mergeCell ref="G92:I92"/>
    <mergeCell ref="G90:I90"/>
    <mergeCell ref="B81:K81"/>
    <mergeCell ref="G84:I84"/>
    <mergeCell ref="H66:I66"/>
    <mergeCell ref="B61:E61"/>
    <mergeCell ref="B57:K57"/>
    <mergeCell ref="F64:G64"/>
    <mergeCell ref="H62:I62"/>
    <mergeCell ref="F66:G66"/>
    <mergeCell ref="J66:K66"/>
    <mergeCell ref="H63:I63"/>
    <mergeCell ref="H20:I20"/>
    <mergeCell ref="J20:K20"/>
    <mergeCell ref="B24:G24"/>
    <mergeCell ref="H26:I26"/>
    <mergeCell ref="B22:G22"/>
    <mergeCell ref="B23:G23"/>
    <mergeCell ref="B52:K52"/>
    <mergeCell ref="B63:E63"/>
    <mergeCell ref="J34:K34"/>
    <mergeCell ref="J61:K61"/>
    <mergeCell ref="J55:K55"/>
    <mergeCell ref="B46:K46"/>
    <mergeCell ref="B50:K50"/>
    <mergeCell ref="F62:G62"/>
    <mergeCell ref="G55:I55"/>
    <mergeCell ref="J49:K49"/>
    <mergeCell ref="G49:I49"/>
    <mergeCell ref="B55:C55"/>
    <mergeCell ref="G51:I51"/>
    <mergeCell ref="J51:K51"/>
    <mergeCell ref="J53:K53"/>
    <mergeCell ref="F63:G63"/>
    <mergeCell ref="F61:G61"/>
    <mergeCell ref="J25:K25"/>
    <mergeCell ref="B26:G26"/>
    <mergeCell ref="B28:G28"/>
    <mergeCell ref="B98:C98"/>
    <mergeCell ref="J105:K105"/>
    <mergeCell ref="J73:K73"/>
    <mergeCell ref="D79:E79"/>
    <mergeCell ref="B77:D77"/>
    <mergeCell ref="B116:K116"/>
    <mergeCell ref="B125:K125"/>
    <mergeCell ref="B126:D126"/>
    <mergeCell ref="G124:I124"/>
    <mergeCell ref="D119:E119"/>
    <mergeCell ref="G119:I119"/>
    <mergeCell ref="J119:K119"/>
    <mergeCell ref="B114:K114"/>
    <mergeCell ref="B103:F103"/>
    <mergeCell ref="G109:I109"/>
    <mergeCell ref="B111:F111"/>
    <mergeCell ref="B110:K110"/>
    <mergeCell ref="B108:K108"/>
    <mergeCell ref="J109:K109"/>
    <mergeCell ref="B133:K133"/>
    <mergeCell ref="J134:K134"/>
    <mergeCell ref="B138:K138"/>
    <mergeCell ref="G136:I136"/>
    <mergeCell ref="J136:K136"/>
    <mergeCell ref="B136:C136"/>
    <mergeCell ref="D136:E136"/>
    <mergeCell ref="J124:K124"/>
    <mergeCell ref="B129:K129"/>
    <mergeCell ref="G128:I128"/>
    <mergeCell ref="B127:K127"/>
    <mergeCell ref="B124:D124"/>
    <mergeCell ref="J126:K126"/>
    <mergeCell ref="B142:K142"/>
    <mergeCell ref="J130:K130"/>
    <mergeCell ref="G130:I130"/>
    <mergeCell ref="B131:K131"/>
    <mergeCell ref="B130:D130"/>
    <mergeCell ref="J141:K141"/>
    <mergeCell ref="G126:I126"/>
    <mergeCell ref="B174:G174"/>
    <mergeCell ref="J174:K174"/>
    <mergeCell ref="C164:I164"/>
    <mergeCell ref="B165:K165"/>
    <mergeCell ref="B168:G168"/>
    <mergeCell ref="B169:K169"/>
    <mergeCell ref="B128:D128"/>
    <mergeCell ref="J147:K147"/>
    <mergeCell ref="B132:D132"/>
    <mergeCell ref="G132:I132"/>
    <mergeCell ref="B153:K153"/>
    <mergeCell ref="J149:K149"/>
    <mergeCell ref="J132:K132"/>
    <mergeCell ref="J128:K128"/>
    <mergeCell ref="J145:K145"/>
    <mergeCell ref="B146:K146"/>
    <mergeCell ref="B160:F160"/>
    <mergeCell ref="J21:K21"/>
    <mergeCell ref="H21:I21"/>
    <mergeCell ref="G145:I145"/>
    <mergeCell ref="H67:I67"/>
    <mergeCell ref="G143:I143"/>
    <mergeCell ref="G141:I141"/>
    <mergeCell ref="J143:K143"/>
    <mergeCell ref="B67:E67"/>
    <mergeCell ref="B121:K121"/>
    <mergeCell ref="G111:I111"/>
    <mergeCell ref="B112:K112"/>
    <mergeCell ref="B119:C119"/>
    <mergeCell ref="G115:I115"/>
    <mergeCell ref="J107:K107"/>
    <mergeCell ref="J113:K113"/>
    <mergeCell ref="J115:K115"/>
    <mergeCell ref="J111:K111"/>
    <mergeCell ref="B109:F109"/>
    <mergeCell ref="J24:K24"/>
    <mergeCell ref="J22:K22"/>
    <mergeCell ref="J23:K23"/>
    <mergeCell ref="H22:I22"/>
    <mergeCell ref="H24:I24"/>
    <mergeCell ref="H23:I23"/>
    <mergeCell ref="J160:K160"/>
    <mergeCell ref="B157:K157"/>
    <mergeCell ref="G151:I151"/>
    <mergeCell ref="B144:K144"/>
    <mergeCell ref="J168:K168"/>
    <mergeCell ref="B47:K47"/>
    <mergeCell ref="J158:K158"/>
    <mergeCell ref="B159:K159"/>
    <mergeCell ref="G160:I160"/>
    <mergeCell ref="B113:F113"/>
    <mergeCell ref="B145:F145"/>
    <mergeCell ref="B147:F147"/>
    <mergeCell ref="B161:K161"/>
    <mergeCell ref="B141:F141"/>
    <mergeCell ref="B158:F158"/>
    <mergeCell ref="B148:K148"/>
    <mergeCell ref="G147:I147"/>
    <mergeCell ref="J151:K151"/>
    <mergeCell ref="B151:F151"/>
    <mergeCell ref="B143:F143"/>
    <mergeCell ref="G158:I158"/>
    <mergeCell ref="G156:I156"/>
    <mergeCell ref="J156:K156"/>
    <mergeCell ref="B156:F156"/>
  </mergeCells>
  <phoneticPr fontId="11" type="noConversion"/>
  <printOptions horizontalCentered="1"/>
  <pageMargins left="0.5" right="0.5" top="0.5" bottom="0.5" header="0.25" footer="0.25"/>
  <pageSetup scale="73" fitToHeight="9" orientation="portrait" r:id="rId1"/>
  <headerFooter alignWithMargins="0">
    <oddFooter>&amp;LBudget Workbook V8&amp;C&amp;F&amp;R&amp;D</oddFooter>
  </headerFooter>
  <rowBreaks count="8" manualBreakCount="8">
    <brk id="34" max="11" man="1"/>
    <brk id="53" max="11" man="1"/>
    <brk id="77" max="11" man="1"/>
    <brk id="96" max="11" man="1"/>
    <brk id="117" max="11" man="1"/>
    <brk id="134" max="11" man="1"/>
    <brk id="149" max="11" man="1"/>
    <brk id="162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FF6CCC560034AB547748E8533A0C9" ma:contentTypeVersion="18" ma:contentTypeDescription="Create a new document." ma:contentTypeScope="" ma:versionID="06fa3a67f9e6d2037dd9e1ccaa98b993">
  <xsd:schema xmlns:xsd="http://www.w3.org/2001/XMLSchema" xmlns:xs="http://www.w3.org/2001/XMLSchema" xmlns:p="http://schemas.microsoft.com/office/2006/metadata/properties" xmlns:ns2="cd61417a-b8d5-453b-b149-621c7f56504b" xmlns:ns3="008abec5-3bce-43a1-b1b9-cb9516633b4e" targetNamespace="http://schemas.microsoft.com/office/2006/metadata/properties" ma:root="true" ma:fieldsID="01e47e865ef214fae17eb0cfc77a75cf" ns2:_="" ns3:_="">
    <xsd:import namespace="cd61417a-b8d5-453b-b149-621c7f56504b"/>
    <xsd:import namespace="008abec5-3bce-43a1-b1b9-cb9516633b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Expiration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1417a-b8d5-453b-b149-621c7f5650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4a27671-bf34-4348-950b-b154461f6f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irationDate" ma:index="23" nillable="true" ma:displayName="Expiration Date" ma:default="6.30.2023" ma:format="Dropdown" ma:internalName="ExpirationDat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abec5-3bce-43a1-b1b9-cb9516633b4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074051c-885e-4ec9-9dc7-46fb7896770a}" ma:internalName="TaxCatchAll" ma:showField="CatchAllData" ma:web="008abec5-3bce-43a1-b1b9-cb9516633b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pirationDate xmlns="cd61417a-b8d5-453b-b149-621c7f56504b">6.30.2023</ExpirationDate>
    <lcf76f155ced4ddcb4097134ff3c332f xmlns="cd61417a-b8d5-453b-b149-621c7f56504b">
      <Terms xmlns="http://schemas.microsoft.com/office/infopath/2007/PartnerControls"/>
    </lcf76f155ced4ddcb4097134ff3c332f>
    <TaxCatchAll xmlns="008abec5-3bce-43a1-b1b9-cb9516633b4e" xsi:nil="true"/>
  </documentManagement>
</p:properties>
</file>

<file path=customXml/itemProps1.xml><?xml version="1.0" encoding="utf-8"?>
<ds:datastoreItem xmlns:ds="http://schemas.openxmlformats.org/officeDocument/2006/customXml" ds:itemID="{B92A0C76-26B3-4A48-857C-5B0E5C41E3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A4DAED-2860-4570-99A7-6CE3AC302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61417a-b8d5-453b-b149-621c7f56504b"/>
    <ds:schemaRef ds:uri="008abec5-3bce-43a1-b1b9-cb9516633b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759438-2C32-4645-87EA-D78AFF502EA3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08abec5-3bce-43a1-b1b9-cb9516633b4e"/>
    <ds:schemaRef ds:uri="http://purl.org/dc/elements/1.1/"/>
    <ds:schemaRef ds:uri="cd61417a-b8d5-453b-b149-621c7f56504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Personnel Detail Worksheet</vt:lpstr>
      <vt:lpstr>Budget Worksheet </vt:lpstr>
      <vt:lpstr>Budget Narrative</vt:lpstr>
      <vt:lpstr>'Budget Narrative'!Print_Area</vt:lpstr>
      <vt:lpstr>'Budget Worksheet '!Print_Area</vt:lpstr>
      <vt:lpstr>'Personnel Detail Worksheet'!Print_Area</vt:lpstr>
      <vt:lpstr>'Budget Narrative'!Print_Titles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Records</dc:creator>
  <cp:keywords/>
  <dc:description/>
  <cp:lastModifiedBy>Clark, Sandra (OMB)</cp:lastModifiedBy>
  <cp:revision/>
  <dcterms:created xsi:type="dcterms:W3CDTF">2007-08-10T17:30:44Z</dcterms:created>
  <dcterms:modified xsi:type="dcterms:W3CDTF">2025-12-08T14:34:13Z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0x010100DFCFF6CCC560034AB547748E8533A0C9</vt:lpwstr>
  </property>
  <property fmtid="{D5CDD505-2E9C-101B-9397-08002B2CF9AE}" pid="3" name="MediaServiceImageTags">
    <vt:lpwstr/>
  </property>
</Properties>
</file>