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500Gb SSD/Scratch Pad/"/>
    </mc:Choice>
  </mc:AlternateContent>
  <xr:revisionPtr revIDLastSave="0" documentId="8_{4BC5E3A0-BB9D-6A4B-B854-7A8D5E930230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1960" yWindow="680" windowWidth="22660" windowHeight="1814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Narrative'!$A$1:$L$175</definedName>
    <definedName name="_xlnm.Print_Area" localSheetId="1">'Budget Worksheet '!$A$2:$E$51</definedName>
    <definedName name="_xlnm.Print_Area" localSheetId="0">'Personnel Detail Worksheet'!$A$1:$H$62</definedName>
    <definedName name="_xlnm.Print_Titles" localSheetId="2">'Budget Narrative'!$1:$7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D35" i="1"/>
  <c r="C5" i="1"/>
  <c r="C42" i="1" l="1"/>
  <c r="C6" i="1" l="1"/>
  <c r="C22" i="1" l="1"/>
  <c r="D14" i="1" l="1"/>
  <c r="E14" i="1"/>
  <c r="F14" i="1"/>
  <c r="D18" i="1"/>
  <c r="E18" i="1"/>
  <c r="F18" i="1"/>
  <c r="E35" i="1"/>
  <c r="F35" i="1"/>
  <c r="D45" i="1"/>
  <c r="E45" i="1"/>
  <c r="F51" i="1" l="1"/>
  <c r="J173" i="16"/>
  <c r="C50" i="1"/>
  <c r="A7" i="1"/>
  <c r="A6" i="16" s="1"/>
  <c r="C7" i="1"/>
  <c r="A6" i="1"/>
  <c r="A5" i="16" s="1"/>
  <c r="A5" i="1"/>
  <c r="A4" i="16" s="1"/>
  <c r="A4" i="1"/>
  <c r="A3" i="16" s="1"/>
  <c r="H173" i="16"/>
  <c r="J159" i="16"/>
  <c r="J157" i="16"/>
  <c r="J155" i="16"/>
  <c r="J146" i="16"/>
  <c r="J144" i="16"/>
  <c r="J142" i="16"/>
  <c r="J140" i="16"/>
  <c r="J131" i="16"/>
  <c r="J129" i="16"/>
  <c r="J127" i="16"/>
  <c r="J125" i="16"/>
  <c r="J123" i="16"/>
  <c r="J112" i="16"/>
  <c r="J110" i="16"/>
  <c r="J108" i="16"/>
  <c r="J106" i="16"/>
  <c r="J104" i="16"/>
  <c r="J102" i="16"/>
  <c r="J93" i="16"/>
  <c r="J91" i="16"/>
  <c r="J89" i="16"/>
  <c r="J87" i="16"/>
  <c r="J85" i="16"/>
  <c r="J83" i="16"/>
  <c r="J74" i="16"/>
  <c r="J72" i="16"/>
  <c r="J70" i="16"/>
  <c r="J68" i="16"/>
  <c r="J50" i="16"/>
  <c r="J44" i="16"/>
  <c r="J48" i="16"/>
  <c r="J15" i="16"/>
  <c r="C49" i="1"/>
  <c r="C48" i="1"/>
  <c r="C46" i="1"/>
  <c r="C44" i="1"/>
  <c r="C43" i="1"/>
  <c r="C41" i="1"/>
  <c r="C40" i="1"/>
  <c r="C39" i="1"/>
  <c r="C38" i="1"/>
  <c r="C37" i="1"/>
  <c r="C36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C19" i="1"/>
  <c r="C17" i="1"/>
  <c r="C16" i="1"/>
  <c r="C15" i="1"/>
  <c r="C13" i="1"/>
  <c r="G62" i="3"/>
  <c r="E12" i="1" s="1"/>
  <c r="E51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59" i="16"/>
  <c r="B157" i="16"/>
  <c r="B155" i="16"/>
  <c r="B146" i="16"/>
  <c r="B144" i="16"/>
  <c r="B142" i="16"/>
  <c r="B140" i="16"/>
  <c r="H30" i="16"/>
  <c r="J30" i="16"/>
  <c r="J150" i="16"/>
  <c r="J118" i="16"/>
  <c r="J54" i="16"/>
  <c r="J35" i="16"/>
  <c r="D62" i="3"/>
  <c r="E62" i="3" s="1"/>
  <c r="C62" i="3"/>
  <c r="F62" i="3"/>
  <c r="D12" i="1" s="1"/>
  <c r="D51" i="1" s="1"/>
  <c r="B131" i="16"/>
  <c r="B106" i="16"/>
  <c r="B110" i="16"/>
  <c r="B108" i="16"/>
  <c r="B112" i="16"/>
  <c r="H42" i="16"/>
  <c r="B48" i="16"/>
  <c r="B50" i="16"/>
  <c r="B59" i="16"/>
  <c r="J61" i="16"/>
  <c r="J62" i="16"/>
  <c r="J63" i="16"/>
  <c r="J64" i="16"/>
  <c r="B70" i="16"/>
  <c r="B72" i="16"/>
  <c r="B74" i="16"/>
  <c r="B83" i="16"/>
  <c r="B85" i="16"/>
  <c r="B87" i="16"/>
  <c r="B89" i="16"/>
  <c r="B91" i="16"/>
  <c r="B93" i="16"/>
  <c r="B102" i="16"/>
  <c r="B104" i="16"/>
  <c r="B123" i="16"/>
  <c r="B125" i="16"/>
  <c r="B127" i="16"/>
  <c r="B129" i="16"/>
  <c r="J66" i="16"/>
  <c r="C35" i="1" l="1"/>
  <c r="C45" i="1"/>
  <c r="C14" i="1"/>
  <c r="J65" i="16"/>
  <c r="C18" i="1"/>
  <c r="J167" i="16"/>
  <c r="J9" i="16"/>
  <c r="H62" i="3"/>
  <c r="C12" i="1" s="1"/>
  <c r="C51" i="1" l="1"/>
</calcChain>
</file>

<file path=xl/sharedStrings.xml><?xml version="1.0" encoding="utf-8"?>
<sst xmlns="http://schemas.openxmlformats.org/spreadsheetml/2006/main" count="179" uniqueCount="116">
  <si>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</si>
  <si>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</si>
  <si>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</si>
  <si>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</si>
  <si>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</si>
  <si>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</si>
  <si>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</si>
  <si>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</si>
  <si>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</si>
  <si>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</si>
  <si>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</si>
  <si>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</si>
  <si>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</si>
  <si>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</si>
  <si>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</si>
  <si>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</si>
  <si>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</si>
  <si>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</si>
  <si>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</si>
  <si>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</si>
  <si>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</si>
  <si>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</si>
  <si>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</si>
  <si>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</si>
  <si>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</si>
  <si>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</si>
  <si>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</si>
  <si>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</si>
  <si>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</si>
  <si>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</si>
  <si>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</si>
  <si>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</si>
  <si>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</si>
  <si>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</si>
  <si>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</si>
  <si>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</si>
  <si>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</si>
  <si>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</si>
  <si>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</si>
  <si>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</si>
  <si>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</si>
  <si>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</si>
  <si>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</si>
  <si>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</si>
  <si>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</si>
  <si>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</si>
  <si>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</si>
  <si>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</si>
  <si>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</si>
  <si>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</si>
  <si>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</si>
  <si>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</si>
  <si>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</si>
  <si>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</si>
  <si>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</si>
  <si>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</si>
  <si>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</si>
  <si>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</si>
  <si>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</si>
  <si>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</si>
  <si>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</si>
  <si>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</si>
  <si>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</si>
  <si>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</si>
  <si>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</si>
  <si>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</si>
  <si>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</si>
  <si>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</si>
  <si>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</si>
  <si>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</si>
  <si>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</si>
  <si>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</si>
  <si>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</si>
  <si>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</si>
  <si>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</si>
  <si>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</si>
  <si>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</si>
  <si>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</si>
  <si>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</si>
  <si>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</si>
  <si>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</si>
  <si>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</si>
  <si>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</si>
  <si>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</si>
  <si>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</si>
  <si>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</si>
  <si>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</si>
  <si>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</si>
  <si>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</si>
  <si>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</si>
  <si>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</si>
  <si>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</si>
  <si>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</si>
  <si>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</si>
  <si>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</si>
  <si>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</si>
  <si>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</si>
  <si>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</si>
  <si>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</si>
  <si>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PERSONNEL DETAIL WORKSHEET</t>
  </si>
  <si>
    <t>Explain INDIRECT COST:</t>
  </si>
  <si>
    <t>increase from previous contract year (If applicable).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</si>
  <si>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</si>
  <si>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</si>
  <si>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</si>
  <si>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</si>
  <si>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</si>
  <si>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Contract Number:</t>
  </si>
  <si>
    <t>Amount identifed</t>
  </si>
  <si>
    <t>*amount charged to contract</t>
  </si>
  <si>
    <t>Explain what the other resources are and how they are allocated to this project.</t>
  </si>
  <si>
    <t>MEDICAL LEGAL PARTNERSHIP</t>
  </si>
  <si>
    <t>HSS-21-045</t>
  </si>
  <si>
    <t>Five Years</t>
  </si>
  <si>
    <t>(Refer to page 7 - 10 of Appendix C - Budget Instructions)</t>
  </si>
  <si>
    <t>HSS-26-039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</si>
</sst>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2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2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165" fontId="2" fillId="0" borderId="13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2" fillId="2" borderId="20" xfId="0" applyFont="1" applyFill="1" applyBorder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65" fontId="2" fillId="2" borderId="20" xfId="0" applyNumberFormat="1" applyFont="1" applyFill="1" applyBorder="1"/>
    <xf numFmtId="0" fontId="15" fillId="2" borderId="21" xfId="0" applyFont="1" applyFill="1" applyBorder="1" applyAlignment="1">
      <alignment vertical="top" wrapText="1"/>
    </xf>
    <xf numFmtId="0" fontId="15" fillId="2" borderId="22" xfId="0" applyFont="1" applyFill="1" applyBorder="1" applyAlignment="1">
      <alignment vertical="top" wrapText="1"/>
    </xf>
    <xf numFmtId="0" fontId="15" fillId="0" borderId="23" xfId="0" applyFont="1" applyBorder="1" applyAlignment="1" applyProtection="1">
      <alignment vertical="top" wrapText="1"/>
      <protection locked="0"/>
    </xf>
    <xf numFmtId="0" fontId="10" fillId="2" borderId="24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2" borderId="21" xfId="0" applyFont="1" applyFill="1" applyBorder="1"/>
    <xf numFmtId="0" fontId="15" fillId="2" borderId="22" xfId="0" applyFont="1" applyFill="1" applyBorder="1"/>
    <xf numFmtId="0" fontId="15" fillId="0" borderId="26" xfId="0" applyFont="1" applyBorder="1" applyAlignment="1" applyProtection="1">
      <alignment vertical="top" wrapText="1"/>
      <protection locked="0"/>
    </xf>
    <xf numFmtId="0" fontId="10" fillId="2" borderId="27" xfId="0" applyFont="1" applyFill="1" applyBorder="1" applyAlignment="1">
      <alignment vertical="top"/>
    </xf>
    <xf numFmtId="0" fontId="10" fillId="2" borderId="27" xfId="0" applyFont="1" applyFill="1" applyBorder="1"/>
    <xf numFmtId="0" fontId="10" fillId="2" borderId="4" xfId="0" applyFont="1" applyFill="1" applyBorder="1"/>
    <xf numFmtId="0" fontId="10" fillId="2" borderId="11" xfId="0" applyFont="1" applyFill="1" applyBorder="1"/>
    <xf numFmtId="0" fontId="10" fillId="2" borderId="4" xfId="0" applyFont="1" applyFill="1" applyBorder="1" applyAlignment="1">
      <alignment vertical="top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4" fillId="0" borderId="0" xfId="0" applyNumberFormat="1" applyFont="1"/>
    <xf numFmtId="0" fontId="2" fillId="2" borderId="7" xfId="0" applyFont="1" applyFill="1" applyBorder="1" applyAlignment="1">
      <alignment horizontal="left" vertical="center" wrapText="1"/>
    </xf>
    <xf numFmtId="0" fontId="17" fillId="2" borderId="0" xfId="0" applyFont="1" applyFill="1"/>
    <xf numFmtId="165" fontId="3" fillId="2" borderId="2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29" xfId="0" applyNumberFormat="1" applyFont="1" applyFill="1" applyBorder="1"/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Fill="1" applyBorder="1" applyProtection="1">
      <protection locked="0"/>
    </xf>
    <xf numFmtId="165" fontId="2" fillId="0" borderId="15" xfId="5" applyNumberFormat="1" applyFont="1" applyBorder="1" applyProtection="1">
      <protection locked="0"/>
    </xf>
    <xf numFmtId="165" fontId="0" fillId="2" borderId="30" xfId="0" quotePrefix="1" applyNumberFormat="1" applyFill="1" applyBorder="1"/>
    <xf numFmtId="165" fontId="0" fillId="2" borderId="31" xfId="0" applyNumberFormat="1" applyFill="1" applyBorder="1"/>
    <xf numFmtId="165" fontId="0" fillId="0" borderId="0" xfId="0" applyNumberFormat="1"/>
    <xf numFmtId="10" fontId="0" fillId="0" borderId="0" xfId="0" applyNumberFormat="1"/>
    <xf numFmtId="2" fontId="2" fillId="0" borderId="0" xfId="0" applyNumberFormat="1" applyFont="1"/>
    <xf numFmtId="4" fontId="3" fillId="0" borderId="28" xfId="0" applyNumberFormat="1" applyFont="1" applyBorder="1" applyAlignment="1" applyProtection="1">
      <alignment horizontal="center"/>
      <protection locked="0"/>
    </xf>
    <xf numFmtId="165" fontId="13" fillId="0" borderId="13" xfId="0" applyNumberFormat="1" applyFont="1" applyBorder="1" applyProtection="1">
      <protection locked="0"/>
    </xf>
    <xf numFmtId="0" fontId="2" fillId="0" borderId="32" xfId="0" applyFont="1" applyBorder="1" applyProtection="1">
      <protection locked="0"/>
    </xf>
    <xf numFmtId="165" fontId="2" fillId="0" borderId="13" xfId="8" applyNumberFormat="1" applyFont="1" applyBorder="1" applyProtection="1">
      <protection locked="0"/>
    </xf>
    <xf numFmtId="165" fontId="2" fillId="0" borderId="13" xfId="8" applyNumberFormat="1" applyFont="1" applyFill="1" applyBorder="1" applyProtection="1">
      <protection locked="0"/>
    </xf>
    <xf numFmtId="4" fontId="2" fillId="2" borderId="20" xfId="0" applyNumberFormat="1" applyFont="1" applyFill="1" applyBorder="1"/>
    <xf numFmtId="0" fontId="3" fillId="0" borderId="12" xfId="0" applyFont="1" applyBorder="1" applyProtection="1">
      <protection locked="0"/>
    </xf>
    <xf numFmtId="165" fontId="2" fillId="0" borderId="0" xfId="0" applyNumberFormat="1" applyFont="1"/>
    <xf numFmtId="0" fontId="15" fillId="4" borderId="22" xfId="0" applyFont="1" applyFill="1" applyBorder="1"/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10" fillId="2" borderId="11" xfId="0" applyFont="1" applyFill="1" applyBorder="1" applyAlignment="1">
      <alignment vertical="top"/>
    </xf>
    <xf numFmtId="165" fontId="0" fillId="2" borderId="30" xfId="0" applyNumberFormat="1" applyFill="1" applyBorder="1"/>
    <xf numFmtId="165" fontId="1" fillId="2" borderId="30" xfId="0" applyNumberFormat="1" applyFont="1" applyFill="1" applyBorder="1"/>
    <xf numFmtId="165" fontId="0" fillId="5" borderId="33" xfId="0" applyNumberFormat="1" applyFill="1" applyBorder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/>
    <xf numFmtId="165" fontId="16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/>
    <xf numFmtId="165" fontId="1" fillId="5" borderId="34" xfId="0" applyNumberFormat="1" applyFont="1" applyFill="1" applyBorder="1"/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wrapText="1"/>
    </xf>
    <xf numFmtId="165" fontId="19" fillId="6" borderId="34" xfId="1" applyNumberFormat="1" applyFont="1" applyFill="1" applyBorder="1" applyProtection="1"/>
    <xf numFmtId="165" fontId="19" fillId="5" borderId="34" xfId="5" applyNumberFormat="1" applyFont="1" applyFill="1" applyBorder="1" applyProtection="1"/>
    <xf numFmtId="165" fontId="19" fillId="6" borderId="34" xfId="5" applyNumberFormat="1" applyFont="1" applyFill="1" applyBorder="1" applyProtection="1"/>
    <xf numFmtId="165" fontId="0" fillId="6" borderId="34" xfId="0" applyNumberFormat="1" applyFill="1" applyBorder="1"/>
    <xf numFmtId="10" fontId="2" fillId="4" borderId="38" xfId="1" applyNumberFormat="1" applyFont="1" applyFill="1" applyBorder="1" applyAlignment="1" applyProtection="1">
      <alignment horizontal="center"/>
    </xf>
    <xf numFmtId="165" fontId="2" fillId="2" borderId="39" xfId="5" applyNumberFormat="1" applyFont="1" applyFill="1" applyBorder="1" applyAlignment="1" applyProtection="1">
      <alignment horizontal="right"/>
    </xf>
    <xf numFmtId="165" fontId="2" fillId="0" borderId="40" xfId="5" applyNumberFormat="1" applyFont="1" applyFill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0" fontId="3" fillId="2" borderId="7" xfId="0" applyFont="1" applyFill="1" applyBorder="1" applyAlignment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>
      <alignment vertical="center"/>
    </xf>
    <xf numFmtId="165" fontId="19" fillId="7" borderId="34" xfId="5" applyNumberFormat="1" applyFont="1" applyFill="1" applyBorder="1" applyProtection="1"/>
    <xf numFmtId="165" fontId="19" fillId="7" borderId="41" xfId="0" applyNumberFormat="1" applyFont="1" applyFill="1" applyBorder="1"/>
    <xf numFmtId="165" fontId="0" fillId="7" borderId="43" xfId="0" applyNumberFormat="1" applyFill="1" applyBorder="1"/>
    <xf numFmtId="0" fontId="7" fillId="2" borderId="4" xfId="0" applyFont="1" applyFill="1" applyBorder="1" applyAlignment="1">
      <alignment horizontal="right" indent="2"/>
    </xf>
    <xf numFmtId="0" fontId="7" fillId="2" borderId="0" xfId="0" applyFont="1" applyFill="1" applyAlignment="1">
      <alignment horizontal="right" indent="2"/>
    </xf>
    <xf numFmtId="3" fontId="7" fillId="2" borderId="0" xfId="0" applyNumberFormat="1" applyFont="1" applyFill="1" applyAlignment="1">
      <alignment horizontal="center"/>
    </xf>
    <xf numFmtId="165" fontId="19" fillId="7" borderId="34" xfId="8" applyNumberFormat="1" applyFont="1" applyFill="1" applyBorder="1" applyProtection="1"/>
    <xf numFmtId="165" fontId="2" fillId="0" borderId="34" xfId="5" applyNumberFormat="1" applyFont="1" applyFill="1" applyBorder="1" applyProtection="1">
      <protection locked="0"/>
    </xf>
    <xf numFmtId="3" fontId="7" fillId="2" borderId="4" xfId="0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7" fillId="2" borderId="42" xfId="0" applyNumberFormat="1" applyFont="1" applyFill="1" applyBorder="1" applyAlignment="1">
      <alignment horizontal="left"/>
    </xf>
    <xf numFmtId="3" fontId="7" fillId="2" borderId="42" xfId="0" applyNumberFormat="1" applyFont="1" applyFill="1" applyBorder="1" applyAlignment="1">
      <alignment horizontal="center"/>
    </xf>
    <xf numFmtId="3" fontId="7" fillId="2" borderId="4" xfId="5" applyNumberFormat="1" applyFont="1" applyFill="1" applyBorder="1" applyAlignment="1" applyProtection="1">
      <alignment horizontal="left"/>
    </xf>
    <xf numFmtId="3" fontId="7" fillId="2" borderId="0" xfId="5" applyNumberFormat="1" applyFont="1" applyFill="1" applyBorder="1" applyAlignment="1" applyProtection="1">
      <alignment horizontal="left"/>
    </xf>
    <xf numFmtId="3" fontId="7" fillId="2" borderId="42" xfId="5" applyNumberFormat="1" applyFont="1" applyFill="1" applyBorder="1" applyAlignment="1" applyProtection="1">
      <alignment horizontal="left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165" fontId="0" fillId="0" borderId="34" xfId="8" applyNumberFormat="1" applyFont="1" applyFill="1" applyBorder="1" applyProtection="1">
      <protection locked="0"/>
    </xf>
    <xf numFmtId="0" fontId="7" fillId="4" borderId="0" xfId="0" applyFont="1" applyFill="1"/>
    <xf numFmtId="0" fontId="7" fillId="4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/>
    </xf>
    <xf numFmtId="0" fontId="5" fillId="4" borderId="0" xfId="0" applyFont="1" applyFill="1" applyAlignment="1">
      <alignment vertical="center"/>
    </xf>
    <xf numFmtId="0" fontId="3" fillId="6" borderId="1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indent="2"/>
    </xf>
    <xf numFmtId="0" fontId="7" fillId="2" borderId="0" xfId="0" applyFont="1" applyFill="1" applyAlignment="1">
      <alignment horizontal="right" indent="2"/>
    </xf>
    <xf numFmtId="0" fontId="7" fillId="4" borderId="0" xfId="0" applyFont="1" applyFill="1" applyAlignment="1" applyProtection="1">
      <alignment horizontal="left"/>
      <protection locked="0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10" fillId="5" borderId="48" xfId="5" applyNumberFormat="1" applyFont="1" applyFill="1" applyBorder="1" applyAlignment="1" applyProtection="1">
      <alignment horizontal="center" vertical="center" wrapText="1"/>
    </xf>
    <xf numFmtId="3" fontId="10" fillId="5" borderId="26" xfId="5" applyNumberFormat="1" applyFont="1" applyFill="1" applyBorder="1" applyAlignment="1" applyProtection="1">
      <alignment horizontal="center" vertical="center" wrapText="1"/>
    </xf>
    <xf numFmtId="3" fontId="10" fillId="5" borderId="23" xfId="5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left"/>
    </xf>
    <xf numFmtId="0" fontId="0" fillId="2" borderId="11" xfId="0" applyFill="1" applyBorder="1"/>
    <xf numFmtId="0" fontId="0" fillId="2" borderId="28" xfId="0" applyFill="1" applyBorder="1"/>
    <xf numFmtId="0" fontId="0" fillId="2" borderId="47" xfId="0" applyFill="1" applyBorder="1"/>
    <xf numFmtId="0" fontId="10" fillId="7" borderId="48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/>
    </xf>
    <xf numFmtId="10" fontId="3" fillId="0" borderId="57" xfId="0" applyNumberFormat="1" applyFont="1" applyBorder="1" applyAlignment="1" applyProtection="1">
      <alignment horizontal="center" vertical="center"/>
      <protection locked="0"/>
    </xf>
    <xf numFmtId="10" fontId="3" fillId="0" borderId="58" xfId="0" applyNumberFormat="1" applyFont="1" applyBorder="1" applyAlignment="1" applyProtection="1">
      <alignment horizontal="center" vertical="center"/>
      <protection locked="0"/>
    </xf>
    <xf numFmtId="165" fontId="3" fillId="0" borderId="57" xfId="0" applyNumberFormat="1" applyFont="1" applyBorder="1" applyAlignment="1" applyProtection="1">
      <alignment horizontal="center" vertical="center"/>
      <protection locked="0"/>
    </xf>
    <xf numFmtId="165" fontId="3" fillId="0" borderId="58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wrapText="1" readingOrder="1"/>
      <protection locked="0"/>
    </xf>
    <xf numFmtId="0" fontId="2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>
      <alignment horizontal="center" vertical="center"/>
    </xf>
    <xf numFmtId="10" fontId="3" fillId="2" borderId="6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3" xfId="0" applyFont="1" applyBorder="1" applyAlignment="1" applyProtection="1">
      <alignment horizontal="left" vertical="center" wrapText="1" readingOrder="1"/>
      <protection locked="0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8" xfId="0" applyNumberFormat="1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0" fontId="3" fillId="0" borderId="66" xfId="0" applyNumberFormat="1" applyFont="1" applyBorder="1" applyAlignment="1" applyProtection="1">
      <alignment horizontal="center" vertical="center"/>
      <protection locked="0"/>
    </xf>
    <xf numFmtId="10" fontId="3" fillId="0" borderId="67" xfId="0" applyNumberFormat="1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9" xfId="0" applyNumberFormat="1" applyFont="1" applyFill="1" applyBorder="1" applyAlignment="1">
      <alignment horizontal="center" vertical="center"/>
    </xf>
    <xf numFmtId="165" fontId="3" fillId="2" borderId="6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165" fontId="3" fillId="2" borderId="56" xfId="0" applyNumberFormat="1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2" fillId="0" borderId="10" xfId="0" applyFont="1" applyBorder="1" applyAlignment="1" applyProtection="1">
      <alignment horizontal="left" vertical="top" wrapText="1" readingOrder="1"/>
      <protection locked="0"/>
    </xf>
    <xf numFmtId="0" fontId="2" fillId="0" borderId="39" xfId="0" applyFont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2" fillId="0" borderId="30" xfId="0" applyFont="1" applyBorder="1" applyAlignment="1" applyProtection="1">
      <alignment wrapText="1" readingOrder="1"/>
      <protection locked="0"/>
    </xf>
    <xf numFmtId="0" fontId="2" fillId="2" borderId="0" xfId="0" applyFont="1" applyFill="1" applyAlignment="1">
      <alignment horizontal="left" vertical="top" wrapText="1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0" fontId="2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>
      <alignment horizontal="center" vertical="center"/>
    </xf>
    <xf numFmtId="165" fontId="3" fillId="2" borderId="65" xfId="0" applyNumberFormat="1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1" fillId="2" borderId="6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2" fillId="0" borderId="63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165" fontId="3" fillId="0" borderId="65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1" fillId="2" borderId="5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0" fontId="11" fillId="2" borderId="7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0" fontId="0" fillId="0" borderId="7" xfId="0" applyBorder="1"/>
    <xf numFmtId="0" fontId="2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39" xfId="0" applyFont="1" applyBorder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62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165" fontId="3" fillId="0" borderId="76" xfId="0" applyNumberFormat="1" applyFont="1" applyBorder="1" applyAlignment="1" applyProtection="1">
      <alignment horizontal="center" vertical="center"/>
      <protection locked="0"/>
    </xf>
    <xf numFmtId="165" fontId="3" fillId="0" borderId="77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top" wrapText="1"/>
    </xf>
    <xf numFmtId="164" fontId="3" fillId="2" borderId="28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activeCell="B19" sqref="B18:B19"/>
    </sheetView>
  </sheetViews>
  <sheetFormatPr baseColWidth="10" defaultColWidth="9.1640625" defaultRowHeight="13" x14ac:dyDescent="0.15"/>
  <cols>
    <col min="1" max="1" width="25.83203125" style="58" customWidth="1"/>
    <col min="2" max="2" width="31.5" style="58" customWidth="1"/>
    <col min="3" max="3" width="15.83203125" style="58" customWidth="1"/>
    <col min="4" max="4" width="14.1640625" style="58" customWidth="1"/>
    <col min="5" max="5" width="14.6640625" style="58" customWidth="1"/>
    <col min="6" max="6" width="15.6640625" style="58" customWidth="1"/>
    <col min="7" max="7" width="22.6640625" style="58" customWidth="1"/>
    <col min="8" max="8" width="13.83203125" style="58" customWidth="1"/>
    <col min="9" max="9" width="14.6640625" style="58" customWidth="1"/>
    <col min="10" max="16384" width="9.1640625" style="58"/>
  </cols>
  <sheetData>
    <row r="1" spans="1:8" ht="23.25" customHeight="1" x14ac:dyDescent="0.25">
      <c r="A1" s="181" t="s">
        <v>99</v>
      </c>
      <c r="B1" s="182"/>
      <c r="C1" s="182"/>
      <c r="D1" s="182"/>
      <c r="E1" s="182"/>
      <c r="F1" s="182"/>
      <c r="G1" s="182"/>
      <c r="H1" s="183"/>
    </row>
    <row r="2" spans="1:8" ht="5" customHeight="1" x14ac:dyDescent="0.15">
      <c r="A2" s="59"/>
      <c r="B2" s="41"/>
      <c r="C2" s="41"/>
      <c r="D2" s="41"/>
      <c r="E2" s="41"/>
      <c r="F2" s="41"/>
      <c r="G2" s="41"/>
      <c r="H2" s="60"/>
    </row>
    <row r="3" spans="1:8" ht="21" customHeight="1" x14ac:dyDescent="0.2">
      <c r="A3" s="178" t="s">
        <v>106</v>
      </c>
      <c r="B3" s="179"/>
      <c r="C3" s="180"/>
      <c r="D3" s="180"/>
      <c r="E3" s="180"/>
      <c r="F3" s="61"/>
      <c r="G3" s="61"/>
      <c r="H3" s="62"/>
    </row>
    <row r="4" spans="1:8" ht="21" customHeight="1" x14ac:dyDescent="0.2">
      <c r="A4" s="150"/>
      <c r="B4" s="151" t="s">
        <v>107</v>
      </c>
      <c r="C4" s="61" t="s">
        <v>115</v>
      </c>
      <c r="D4" s="61"/>
      <c r="E4" s="61"/>
      <c r="F4" s="168"/>
      <c r="G4" s="61"/>
      <c r="H4" s="62"/>
    </row>
    <row r="5" spans="1:8" ht="20.25" customHeight="1" x14ac:dyDescent="0.2">
      <c r="A5" s="178" t="s">
        <v>58</v>
      </c>
      <c r="B5" s="179"/>
      <c r="C5" s="169" t="s">
        <v>111</v>
      </c>
      <c r="D5" s="61"/>
      <c r="E5" s="61"/>
      <c r="F5" s="41"/>
      <c r="G5" s="50"/>
      <c r="H5" s="51"/>
    </row>
    <row r="6" spans="1:8" ht="20.25" customHeight="1" x14ac:dyDescent="0.2">
      <c r="A6" s="178" t="s">
        <v>57</v>
      </c>
      <c r="B6" s="179"/>
      <c r="C6" s="171" t="s">
        <v>113</v>
      </c>
      <c r="D6" s="61"/>
      <c r="E6" s="61"/>
      <c r="F6" s="50"/>
      <c r="G6" s="50"/>
      <c r="H6" s="51"/>
    </row>
    <row r="7" spans="1:8" ht="12" customHeight="1" thickBot="1" x14ac:dyDescent="0.2">
      <c r="A7" s="59"/>
      <c r="B7" s="41"/>
      <c r="C7" s="41"/>
      <c r="D7" s="41"/>
      <c r="E7" s="41"/>
      <c r="F7" s="63"/>
      <c r="G7" s="63"/>
      <c r="H7" s="64"/>
    </row>
    <row r="8" spans="1:8" ht="12.75" customHeight="1" x14ac:dyDescent="0.15">
      <c r="A8" s="65"/>
      <c r="B8" s="66"/>
      <c r="C8" s="66"/>
      <c r="D8" s="66"/>
      <c r="E8" s="66"/>
      <c r="F8" s="130" t="s">
        <v>14</v>
      </c>
      <c r="G8" s="131" t="s">
        <v>14</v>
      </c>
      <c r="H8" s="184" t="s">
        <v>62</v>
      </c>
    </row>
    <row r="9" spans="1:8" ht="12.75" customHeight="1" x14ac:dyDescent="0.15">
      <c r="A9" s="44" t="s">
        <v>12</v>
      </c>
      <c r="B9" s="67" t="s">
        <v>13</v>
      </c>
      <c r="C9" s="67" t="s">
        <v>89</v>
      </c>
      <c r="D9" s="67" t="s">
        <v>35</v>
      </c>
      <c r="E9" s="67" t="s">
        <v>9</v>
      </c>
      <c r="F9" s="172" t="s">
        <v>85</v>
      </c>
      <c r="G9" s="175" t="s">
        <v>61</v>
      </c>
      <c r="H9" s="185"/>
    </row>
    <row r="10" spans="1:8" ht="12.75" customHeight="1" x14ac:dyDescent="0.15">
      <c r="A10" s="44" t="s">
        <v>105</v>
      </c>
      <c r="B10" s="67"/>
      <c r="C10" s="67"/>
      <c r="D10" s="67" t="s">
        <v>0</v>
      </c>
      <c r="E10" s="67" t="s">
        <v>10</v>
      </c>
      <c r="F10" s="173"/>
      <c r="G10" s="176"/>
      <c r="H10" s="185"/>
    </row>
    <row r="11" spans="1:8" ht="12" customHeight="1" x14ac:dyDescent="0.15">
      <c r="A11" s="45"/>
      <c r="B11" s="68"/>
      <c r="C11" s="68"/>
      <c r="D11" s="68"/>
      <c r="E11" s="68"/>
      <c r="F11" s="174"/>
      <c r="G11" s="177"/>
      <c r="H11" s="186"/>
    </row>
    <row r="12" spans="1:8" ht="18" customHeight="1" x14ac:dyDescent="0.2">
      <c r="A12" s="110" t="s">
        <v>96</v>
      </c>
      <c r="B12" s="61"/>
      <c r="C12" s="61"/>
      <c r="D12" s="61"/>
      <c r="E12" s="61"/>
      <c r="F12" s="61"/>
      <c r="G12" s="61"/>
      <c r="H12" s="95">
        <f>SUM(F12:G12)</f>
        <v>0</v>
      </c>
    </row>
    <row r="13" spans="1:8" ht="18" customHeight="1" x14ac:dyDescent="0.15">
      <c r="A13" s="52"/>
      <c r="B13" s="54"/>
      <c r="C13" s="71"/>
      <c r="D13" s="55"/>
      <c r="E13" s="165"/>
      <c r="F13" s="89"/>
      <c r="G13" s="126"/>
      <c r="H13" s="95">
        <f t="shared" ref="H13:H61" si="0">SUM(F13:G13)</f>
        <v>0</v>
      </c>
    </row>
    <row r="14" spans="1:8" ht="18" customHeight="1" x14ac:dyDescent="0.15">
      <c r="A14" s="52"/>
      <c r="B14" s="54"/>
      <c r="C14" s="71"/>
      <c r="D14" s="55"/>
      <c r="E14" s="165"/>
      <c r="F14" s="108"/>
      <c r="G14" s="126"/>
      <c r="H14" s="95">
        <f t="shared" si="0"/>
        <v>0</v>
      </c>
    </row>
    <row r="15" spans="1:8" ht="18" customHeight="1" x14ac:dyDescent="0.15">
      <c r="A15" s="52"/>
      <c r="B15" s="54"/>
      <c r="C15" s="71"/>
      <c r="D15" s="55"/>
      <c r="E15" s="165"/>
      <c r="F15" s="108"/>
      <c r="G15" s="126"/>
      <c r="H15" s="95">
        <f t="shared" si="0"/>
        <v>0</v>
      </c>
    </row>
    <row r="16" spans="1:8" ht="18" customHeight="1" x14ac:dyDescent="0.15">
      <c r="A16" s="52"/>
      <c r="B16" s="54"/>
      <c r="C16" s="71"/>
      <c r="D16" s="55"/>
      <c r="E16" s="165"/>
      <c r="F16" s="108"/>
      <c r="G16" s="126"/>
      <c r="H16" s="95">
        <f t="shared" si="0"/>
        <v>0</v>
      </c>
    </row>
    <row r="17" spans="1:8" ht="18" customHeight="1" x14ac:dyDescent="0.15">
      <c r="A17" s="52"/>
      <c r="B17" s="54"/>
      <c r="C17" s="71"/>
      <c r="D17" s="55"/>
      <c r="E17" s="165"/>
      <c r="F17" s="108"/>
      <c r="G17" s="126"/>
      <c r="H17" s="95">
        <f t="shared" si="0"/>
        <v>0</v>
      </c>
    </row>
    <row r="18" spans="1:8" ht="18" customHeight="1" x14ac:dyDescent="0.15">
      <c r="A18" s="106"/>
      <c r="B18" s="53"/>
      <c r="C18" s="71"/>
      <c r="D18" s="55"/>
      <c r="E18" s="165"/>
      <c r="F18" s="108"/>
      <c r="G18" s="126"/>
      <c r="H18" s="95">
        <f t="shared" si="0"/>
        <v>0</v>
      </c>
    </row>
    <row r="19" spans="1:8" ht="18" customHeight="1" x14ac:dyDescent="0.15">
      <c r="A19" s="106"/>
      <c r="B19" s="53"/>
      <c r="C19" s="71"/>
      <c r="D19" s="55"/>
      <c r="E19" s="165"/>
      <c r="F19" s="108"/>
      <c r="G19" s="126"/>
      <c r="H19" s="95">
        <f t="shared" si="0"/>
        <v>0</v>
      </c>
    </row>
    <row r="20" spans="1:8" ht="18" customHeight="1" x14ac:dyDescent="0.15">
      <c r="A20" s="106"/>
      <c r="B20" s="53"/>
      <c r="C20" s="71"/>
      <c r="D20" s="55"/>
      <c r="E20" s="165"/>
      <c r="F20" s="108"/>
      <c r="G20" s="126"/>
      <c r="H20" s="95">
        <f t="shared" si="0"/>
        <v>0</v>
      </c>
    </row>
    <row r="21" spans="1:8" ht="18" customHeight="1" x14ac:dyDescent="0.15">
      <c r="A21" s="106"/>
      <c r="B21" s="53"/>
      <c r="C21" s="71"/>
      <c r="D21" s="55"/>
      <c r="E21" s="165"/>
      <c r="F21" s="108"/>
      <c r="G21" s="126"/>
      <c r="H21" s="95">
        <f t="shared" si="0"/>
        <v>0</v>
      </c>
    </row>
    <row r="22" spans="1:8" ht="18" customHeight="1" x14ac:dyDescent="0.15">
      <c r="A22" s="52"/>
      <c r="B22" s="53"/>
      <c r="C22" s="71"/>
      <c r="D22" s="105"/>
      <c r="E22" s="165"/>
      <c r="F22" s="108"/>
      <c r="G22" s="126"/>
      <c r="H22" s="95">
        <f t="shared" si="0"/>
        <v>0</v>
      </c>
    </row>
    <row r="23" spans="1:8" ht="18" customHeight="1" x14ac:dyDescent="0.15">
      <c r="A23" s="52"/>
      <c r="B23" s="53"/>
      <c r="C23" s="71"/>
      <c r="D23" s="105"/>
      <c r="E23" s="165"/>
      <c r="F23" s="108"/>
      <c r="G23" s="126"/>
      <c r="H23" s="95">
        <f t="shared" si="0"/>
        <v>0</v>
      </c>
    </row>
    <row r="24" spans="1:8" ht="18" customHeight="1" x14ac:dyDescent="0.15">
      <c r="A24" s="52"/>
      <c r="B24" s="53"/>
      <c r="C24" s="71"/>
      <c r="D24" s="105"/>
      <c r="E24" s="165"/>
      <c r="F24" s="108"/>
      <c r="G24" s="126"/>
      <c r="H24" s="95">
        <f t="shared" si="0"/>
        <v>0</v>
      </c>
    </row>
    <row r="25" spans="1:8" ht="18" customHeight="1" x14ac:dyDescent="0.15">
      <c r="A25" s="52"/>
      <c r="B25" s="53"/>
      <c r="C25" s="71"/>
      <c r="D25" s="105"/>
      <c r="E25" s="165"/>
      <c r="F25" s="108"/>
      <c r="G25" s="126"/>
      <c r="H25" s="95">
        <f t="shared" si="0"/>
        <v>0</v>
      </c>
    </row>
    <row r="26" spans="1:8" ht="18" customHeight="1" x14ac:dyDescent="0.15">
      <c r="A26" s="52"/>
      <c r="B26" s="53"/>
      <c r="C26" s="71"/>
      <c r="D26" s="105"/>
      <c r="E26" s="165"/>
      <c r="F26" s="108"/>
      <c r="G26" s="126"/>
      <c r="H26" s="95">
        <f t="shared" si="0"/>
        <v>0</v>
      </c>
    </row>
    <row r="27" spans="1:8" ht="18" customHeight="1" x14ac:dyDescent="0.15">
      <c r="A27" s="52"/>
      <c r="B27" s="53"/>
      <c r="C27" s="71"/>
      <c r="D27" s="105"/>
      <c r="E27" s="165"/>
      <c r="F27" s="108"/>
      <c r="G27" s="126"/>
      <c r="H27" s="95">
        <f t="shared" si="0"/>
        <v>0</v>
      </c>
    </row>
    <row r="28" spans="1:8" ht="18" customHeight="1" x14ac:dyDescent="0.15">
      <c r="A28" s="52"/>
      <c r="B28" s="53"/>
      <c r="C28" s="71"/>
      <c r="D28" s="105"/>
      <c r="E28" s="165"/>
      <c r="F28" s="108"/>
      <c r="G28" s="126"/>
      <c r="H28" s="95">
        <f t="shared" si="0"/>
        <v>0</v>
      </c>
    </row>
    <row r="29" spans="1:8" ht="18" customHeight="1" x14ac:dyDescent="0.15">
      <c r="A29" s="110"/>
      <c r="B29" s="53"/>
      <c r="C29" s="71"/>
      <c r="D29" s="107"/>
      <c r="E29" s="165"/>
      <c r="F29" s="108"/>
      <c r="G29" s="126"/>
      <c r="H29" s="95">
        <f t="shared" si="0"/>
        <v>0</v>
      </c>
    </row>
    <row r="30" spans="1:8" ht="18" customHeight="1" x14ac:dyDescent="0.15">
      <c r="A30" s="52"/>
      <c r="B30" s="54"/>
      <c r="C30" s="71"/>
      <c r="D30" s="55"/>
      <c r="E30" s="165"/>
      <c r="F30" s="108"/>
      <c r="G30" s="126"/>
      <c r="H30" s="95">
        <f t="shared" si="0"/>
        <v>0</v>
      </c>
    </row>
    <row r="31" spans="1:8" ht="18" customHeight="1" x14ac:dyDescent="0.15">
      <c r="A31" s="52"/>
      <c r="B31" s="54"/>
      <c r="C31" s="71"/>
      <c r="D31" s="55"/>
      <c r="E31" s="165"/>
      <c r="F31" s="108"/>
      <c r="G31" s="126"/>
      <c r="H31" s="95">
        <f t="shared" si="0"/>
        <v>0</v>
      </c>
    </row>
    <row r="32" spans="1:8" ht="18" customHeight="1" x14ac:dyDescent="0.15">
      <c r="A32" s="52"/>
      <c r="B32" s="54"/>
      <c r="C32" s="71"/>
      <c r="D32" s="55"/>
      <c r="E32" s="165"/>
      <c r="F32" s="108"/>
      <c r="G32" s="126"/>
      <c r="H32" s="95">
        <f t="shared" si="0"/>
        <v>0</v>
      </c>
    </row>
    <row r="33" spans="1:8" ht="18" customHeight="1" x14ac:dyDescent="0.15">
      <c r="A33" s="52"/>
      <c r="B33" s="54"/>
      <c r="C33" s="71"/>
      <c r="D33" s="55"/>
      <c r="E33" s="165"/>
      <c r="F33" s="108"/>
      <c r="G33" s="126"/>
      <c r="H33" s="95">
        <f t="shared" si="0"/>
        <v>0</v>
      </c>
    </row>
    <row r="34" spans="1:8" ht="18" customHeight="1" x14ac:dyDescent="0.15">
      <c r="A34" s="52"/>
      <c r="B34" s="54"/>
      <c r="C34" s="71"/>
      <c r="D34" s="55"/>
      <c r="E34" s="165"/>
      <c r="F34" s="108"/>
      <c r="G34" s="126"/>
      <c r="H34" s="95">
        <f t="shared" si="0"/>
        <v>0</v>
      </c>
    </row>
    <row r="35" spans="1:8" ht="18" customHeight="1" x14ac:dyDescent="0.15">
      <c r="A35" s="52"/>
      <c r="B35" s="54"/>
      <c r="C35" s="71"/>
      <c r="D35" s="55"/>
      <c r="E35" s="165"/>
      <c r="F35" s="108"/>
      <c r="G35" s="126"/>
      <c r="H35" s="95">
        <f t="shared" si="0"/>
        <v>0</v>
      </c>
    </row>
    <row r="36" spans="1:8" ht="18" customHeight="1" x14ac:dyDescent="0.15">
      <c r="A36" s="52"/>
      <c r="B36" s="54"/>
      <c r="C36" s="71"/>
      <c r="D36" s="55"/>
      <c r="E36" s="165"/>
      <c r="F36" s="108"/>
      <c r="G36" s="126"/>
      <c r="H36" s="95">
        <f t="shared" si="0"/>
        <v>0</v>
      </c>
    </row>
    <row r="37" spans="1:8" ht="18" customHeight="1" x14ac:dyDescent="0.15">
      <c r="A37" s="52"/>
      <c r="B37" s="54"/>
      <c r="C37" s="71"/>
      <c r="D37" s="55"/>
      <c r="E37" s="165"/>
      <c r="F37" s="108"/>
      <c r="G37" s="126"/>
      <c r="H37" s="95">
        <f t="shared" si="0"/>
        <v>0</v>
      </c>
    </row>
    <row r="38" spans="1:8" ht="18" customHeight="1" x14ac:dyDescent="0.15">
      <c r="A38" s="52"/>
      <c r="B38" s="54"/>
      <c r="C38" s="71"/>
      <c r="D38" s="55"/>
      <c r="E38" s="165"/>
      <c r="F38" s="108"/>
      <c r="G38" s="126"/>
      <c r="H38" s="95">
        <f t="shared" si="0"/>
        <v>0</v>
      </c>
    </row>
    <row r="39" spans="1:8" ht="18" customHeight="1" x14ac:dyDescent="0.15">
      <c r="A39" s="52"/>
      <c r="B39" s="54"/>
      <c r="C39" s="71"/>
      <c r="D39" s="55"/>
      <c r="E39" s="165"/>
      <c r="F39" s="108"/>
      <c r="G39" s="126"/>
      <c r="H39" s="95">
        <f t="shared" si="0"/>
        <v>0</v>
      </c>
    </row>
    <row r="40" spans="1:8" ht="18" customHeight="1" x14ac:dyDescent="0.15">
      <c r="A40" s="52"/>
      <c r="B40" s="54"/>
      <c r="C40" s="71"/>
      <c r="D40" s="55"/>
      <c r="E40" s="165"/>
      <c r="F40" s="108"/>
      <c r="G40" s="126"/>
      <c r="H40" s="95">
        <f t="shared" si="0"/>
        <v>0</v>
      </c>
    </row>
    <row r="41" spans="1:8" ht="18" customHeight="1" x14ac:dyDescent="0.2">
      <c r="A41" s="52" t="s">
        <v>97</v>
      </c>
      <c r="B41" s="61"/>
      <c r="C41" s="61"/>
      <c r="D41" s="61"/>
      <c r="E41" s="61"/>
      <c r="F41" s="61"/>
      <c r="G41" s="61"/>
      <c r="H41" s="95">
        <f t="shared" si="0"/>
        <v>0</v>
      </c>
    </row>
    <row r="42" spans="1:8" ht="18" customHeight="1" x14ac:dyDescent="0.15">
      <c r="A42" s="52"/>
      <c r="B42" s="54"/>
      <c r="C42" s="71"/>
      <c r="D42" s="55"/>
      <c r="E42" s="165"/>
      <c r="F42" s="108"/>
      <c r="G42" s="126"/>
      <c r="H42" s="95">
        <f t="shared" si="0"/>
        <v>0</v>
      </c>
    </row>
    <row r="43" spans="1:8" ht="18" customHeight="1" x14ac:dyDescent="0.15">
      <c r="A43" s="52"/>
      <c r="B43" s="54"/>
      <c r="C43" s="71"/>
      <c r="D43" s="55"/>
      <c r="E43" s="165"/>
      <c r="F43" s="55"/>
      <c r="G43" s="127"/>
      <c r="H43" s="95">
        <f t="shared" si="0"/>
        <v>0</v>
      </c>
    </row>
    <row r="44" spans="1:8" ht="18" customHeight="1" x14ac:dyDescent="0.15">
      <c r="A44" s="52"/>
      <c r="B44" s="54"/>
      <c r="C44" s="71"/>
      <c r="D44" s="55"/>
      <c r="E44" s="165"/>
      <c r="F44" s="55"/>
      <c r="G44" s="127"/>
      <c r="H44" s="95">
        <f t="shared" si="0"/>
        <v>0</v>
      </c>
    </row>
    <row r="45" spans="1:8" ht="18" customHeight="1" x14ac:dyDescent="0.15">
      <c r="A45" s="106"/>
      <c r="B45" s="54"/>
      <c r="C45" s="71"/>
      <c r="D45" s="55"/>
      <c r="E45" s="165"/>
      <c r="F45" s="108"/>
      <c r="G45" s="126"/>
      <c r="H45" s="95">
        <f t="shared" si="0"/>
        <v>0</v>
      </c>
    </row>
    <row r="46" spans="1:8" ht="18" customHeight="1" x14ac:dyDescent="0.15">
      <c r="A46" s="106"/>
      <c r="B46" s="53"/>
      <c r="C46" s="71"/>
      <c r="D46" s="55"/>
      <c r="E46" s="165"/>
      <c r="F46" s="108"/>
      <c r="G46" s="126"/>
      <c r="H46" s="95">
        <f t="shared" si="0"/>
        <v>0</v>
      </c>
    </row>
    <row r="47" spans="1:8" ht="18" customHeight="1" x14ac:dyDescent="0.15">
      <c r="A47" s="106"/>
      <c r="B47" s="53"/>
      <c r="C47" s="71"/>
      <c r="D47" s="55"/>
      <c r="E47" s="165"/>
      <c r="F47" s="108"/>
      <c r="G47" s="126"/>
      <c r="H47" s="95">
        <f t="shared" si="0"/>
        <v>0</v>
      </c>
    </row>
    <row r="48" spans="1:8" ht="18" customHeight="1" x14ac:dyDescent="0.15">
      <c r="A48" s="106"/>
      <c r="B48" s="53"/>
      <c r="C48" s="71"/>
      <c r="D48" s="55"/>
      <c r="E48" s="165"/>
      <c r="F48" s="108"/>
      <c r="G48" s="126"/>
      <c r="H48" s="95">
        <f t="shared" si="0"/>
        <v>0</v>
      </c>
    </row>
    <row r="49" spans="1:9" ht="18" customHeight="1" x14ac:dyDescent="0.15">
      <c r="A49" s="106"/>
      <c r="B49" s="53"/>
      <c r="C49" s="71"/>
      <c r="D49" s="55"/>
      <c r="E49" s="165"/>
      <c r="F49" s="108"/>
      <c r="G49" s="126"/>
      <c r="H49" s="95">
        <f t="shared" si="0"/>
        <v>0</v>
      </c>
      <c r="I49" s="103"/>
    </row>
    <row r="50" spans="1:9" ht="18" customHeight="1" x14ac:dyDescent="0.15">
      <c r="A50" s="52"/>
      <c r="B50" s="54"/>
      <c r="C50" s="71"/>
      <c r="D50" s="55"/>
      <c r="E50" s="165"/>
      <c r="F50" s="108"/>
      <c r="G50" s="126"/>
      <c r="H50" s="95">
        <f t="shared" si="0"/>
        <v>0</v>
      </c>
    </row>
    <row r="51" spans="1:9" ht="18" customHeight="1" x14ac:dyDescent="0.15">
      <c r="A51" s="52"/>
      <c r="B51" s="54"/>
      <c r="C51" s="71"/>
      <c r="D51" s="55"/>
      <c r="E51" s="165"/>
      <c r="F51" s="97"/>
      <c r="G51" s="128"/>
      <c r="H51" s="95">
        <f t="shared" si="0"/>
        <v>0</v>
      </c>
    </row>
    <row r="52" spans="1:9" ht="18" customHeight="1" x14ac:dyDescent="0.15">
      <c r="A52" s="52"/>
      <c r="B52" s="54"/>
      <c r="C52" s="71"/>
      <c r="D52" s="55"/>
      <c r="E52" s="165"/>
      <c r="F52" s="97"/>
      <c r="G52" s="128"/>
      <c r="H52" s="95">
        <f t="shared" si="0"/>
        <v>0</v>
      </c>
    </row>
    <row r="53" spans="1:9" ht="18" customHeight="1" x14ac:dyDescent="0.15">
      <c r="A53" s="52"/>
      <c r="B53" s="54"/>
      <c r="C53" s="71"/>
      <c r="D53" s="55"/>
      <c r="E53" s="165"/>
      <c r="F53" s="97"/>
      <c r="G53" s="128"/>
      <c r="H53" s="95">
        <f t="shared" si="0"/>
        <v>0</v>
      </c>
    </row>
    <row r="54" spans="1:9" ht="18" customHeight="1" x14ac:dyDescent="0.15">
      <c r="A54" s="52"/>
      <c r="B54" s="54"/>
      <c r="C54" s="71"/>
      <c r="D54" s="55"/>
      <c r="E54" s="165"/>
      <c r="F54" s="97"/>
      <c r="G54" s="128"/>
      <c r="H54" s="95">
        <f t="shared" si="0"/>
        <v>0</v>
      </c>
    </row>
    <row r="55" spans="1:9" ht="18" customHeight="1" x14ac:dyDescent="0.15">
      <c r="A55" s="52"/>
      <c r="B55" s="53"/>
      <c r="C55" s="71"/>
      <c r="D55" s="96"/>
      <c r="E55" s="165"/>
      <c r="F55" s="97"/>
      <c r="G55" s="128"/>
      <c r="H55" s="95">
        <f t="shared" si="0"/>
        <v>0</v>
      </c>
    </row>
    <row r="56" spans="1:9" ht="18" customHeight="1" x14ac:dyDescent="0.15">
      <c r="A56" s="52"/>
      <c r="B56" s="53"/>
      <c r="C56" s="71"/>
      <c r="D56" s="96"/>
      <c r="E56" s="165"/>
      <c r="F56" s="97"/>
      <c r="G56" s="128"/>
      <c r="H56" s="95">
        <f t="shared" si="0"/>
        <v>0</v>
      </c>
    </row>
    <row r="57" spans="1:9" ht="18" customHeight="1" x14ac:dyDescent="0.15">
      <c r="A57" s="52"/>
      <c r="B57" s="53"/>
      <c r="C57" s="71"/>
      <c r="D57" s="96"/>
      <c r="E57" s="165"/>
      <c r="F57" s="97"/>
      <c r="G57" s="128"/>
      <c r="H57" s="95">
        <f t="shared" si="0"/>
        <v>0</v>
      </c>
    </row>
    <row r="58" spans="1:9" ht="18" customHeight="1" x14ac:dyDescent="0.15">
      <c r="A58" s="52"/>
      <c r="B58" s="53"/>
      <c r="C58" s="71"/>
      <c r="D58" s="96"/>
      <c r="E58" s="165"/>
      <c r="F58" s="97"/>
      <c r="G58" s="128"/>
      <c r="H58" s="95">
        <f t="shared" si="0"/>
        <v>0</v>
      </c>
    </row>
    <row r="59" spans="1:9" ht="18" customHeight="1" x14ac:dyDescent="0.15">
      <c r="A59" s="52"/>
      <c r="B59" s="53"/>
      <c r="C59" s="71"/>
      <c r="D59" s="96"/>
      <c r="E59" s="165"/>
      <c r="F59" s="97"/>
      <c r="G59" s="128"/>
      <c r="H59" s="95">
        <f t="shared" si="0"/>
        <v>0</v>
      </c>
    </row>
    <row r="60" spans="1:9" ht="18" customHeight="1" x14ac:dyDescent="0.15">
      <c r="A60" s="52"/>
      <c r="B60" s="53"/>
      <c r="C60" s="71"/>
      <c r="D60" s="96"/>
      <c r="E60" s="165"/>
      <c r="F60" s="97"/>
      <c r="G60" s="128"/>
      <c r="H60" s="95">
        <f t="shared" si="0"/>
        <v>0</v>
      </c>
    </row>
    <row r="61" spans="1:9" ht="18" customHeight="1" thickBot="1" x14ac:dyDescent="0.2">
      <c r="A61" s="56"/>
      <c r="B61" s="57"/>
      <c r="C61" s="72"/>
      <c r="D61" s="98"/>
      <c r="E61" s="166"/>
      <c r="F61" s="139"/>
      <c r="G61" s="129"/>
      <c r="H61" s="95">
        <f t="shared" si="0"/>
        <v>0</v>
      </c>
    </row>
    <row r="62" spans="1:9" ht="18" customHeight="1" thickBot="1" x14ac:dyDescent="0.2">
      <c r="A62" s="69" t="s">
        <v>1</v>
      </c>
      <c r="B62" s="70"/>
      <c r="C62" s="109" t="str">
        <f>IF(SUM(C12:C61)=0,"",SUM(C12:C61))</f>
        <v/>
      </c>
      <c r="D62" s="73" t="str">
        <f>IF(SUM(D12:D61)=0,"",SUM(D12:D61))</f>
        <v/>
      </c>
      <c r="E62" s="137" t="str">
        <f>IF(D62="","",C62/D62)</f>
        <v/>
      </c>
      <c r="F62" s="140">
        <f>SUM(F12:F61)</f>
        <v>0</v>
      </c>
      <c r="G62" s="141">
        <f>SUM(G12:G61)</f>
        <v>0</v>
      </c>
      <c r="H62" s="138">
        <f>SUM(F62:F62)</f>
        <v>0</v>
      </c>
    </row>
    <row r="63" spans="1:9" ht="16" x14ac:dyDescent="0.2">
      <c r="B63" s="43"/>
      <c r="C63" s="43"/>
      <c r="D63" s="43"/>
      <c r="E63" s="43"/>
      <c r="F63" s="90"/>
    </row>
  </sheetData>
  <sheetProtection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showGridLines="0" topLeftCell="A2" zoomScaleNormal="100" workbookViewId="0">
      <pane ySplit="10" topLeftCell="A25" activePane="bottomLeft" state="frozen"/>
      <selection activeCell="C3" sqref="C3:E3"/>
      <selection pane="bottomLeft" activeCell="A47" sqref="A47:XFD47"/>
    </sheetView>
  </sheetViews>
  <sheetFormatPr baseColWidth="10" defaultColWidth="9.1640625" defaultRowHeight="13" x14ac:dyDescent="0.15"/>
  <cols>
    <col min="1" max="1" width="4.83203125" customWidth="1"/>
    <col min="2" max="2" width="26.33203125" customWidth="1"/>
    <col min="3" max="3" width="18.6640625" customWidth="1"/>
    <col min="4" max="4" width="21.1640625" customWidth="1"/>
    <col min="5" max="5" width="17" customWidth="1"/>
    <col min="6" max="6" width="15" customWidth="1"/>
    <col min="8" max="8" width="12" bestFit="1" customWidth="1"/>
  </cols>
  <sheetData>
    <row r="1" spans="1:7" ht="14" hidden="1" thickBot="1" x14ac:dyDescent="0.2">
      <c r="C1" s="10"/>
      <c r="D1" s="11"/>
      <c r="E1" s="11"/>
      <c r="F1" s="143"/>
    </row>
    <row r="2" spans="1:7" ht="23.25" customHeight="1" x14ac:dyDescent="0.25">
      <c r="A2" s="190" t="s">
        <v>36</v>
      </c>
      <c r="B2" s="191"/>
      <c r="C2" s="191"/>
      <c r="D2" s="191"/>
      <c r="E2" s="191"/>
      <c r="F2" s="192"/>
    </row>
    <row r="3" spans="1:7" ht="23.25" customHeight="1" x14ac:dyDescent="0.25">
      <c r="A3" s="187" t="s">
        <v>114</v>
      </c>
      <c r="B3" s="188"/>
      <c r="C3" s="188"/>
      <c r="D3" s="188"/>
      <c r="E3" s="188"/>
      <c r="F3" s="189"/>
    </row>
    <row r="4" spans="1:7" ht="20.25" customHeight="1" x14ac:dyDescent="0.2">
      <c r="A4" s="155" t="str">
        <f>'Personnel Detail Worksheet'!A3</f>
        <v xml:space="preserve">Applicant Agency: </v>
      </c>
      <c r="B4" s="156"/>
      <c r="C4" s="156"/>
      <c r="D4" s="156"/>
      <c r="E4" s="156"/>
      <c r="F4" s="157"/>
    </row>
    <row r="5" spans="1:7" ht="18" customHeight="1" x14ac:dyDescent="0.2">
      <c r="A5" s="208" t="str">
        <f>'Personnel Detail Worksheet'!B4</f>
        <v>Contract Number:</v>
      </c>
      <c r="B5" s="209"/>
      <c r="C5" s="156" t="str">
        <f>'Personnel Detail Worksheet'!C4</f>
        <v>HSS-26-039</v>
      </c>
      <c r="D5" s="152"/>
      <c r="E5" s="152"/>
      <c r="F5" s="158"/>
    </row>
    <row r="6" spans="1:7" ht="23.25" customHeight="1" x14ac:dyDescent="0.2">
      <c r="A6" s="208" t="str">
        <f>'Personnel Detail Worksheet'!A5</f>
        <v xml:space="preserve">Program / Service: </v>
      </c>
      <c r="B6" s="209"/>
      <c r="C6" s="209" t="str">
        <f>'Personnel Detail Worksheet'!C5</f>
        <v>MEDICAL LEGAL PARTNERSHIP</v>
      </c>
      <c r="D6" s="209"/>
      <c r="E6" s="209"/>
      <c r="F6" s="209"/>
    </row>
    <row r="7" spans="1:7" ht="23.25" customHeight="1" x14ac:dyDescent="0.2">
      <c r="A7" s="159" t="str">
        <f>'Personnel Detail Worksheet'!A6</f>
        <v xml:space="preserve">Contract Period: </v>
      </c>
      <c r="B7" s="160"/>
      <c r="C7" s="160" t="str">
        <f>'Personnel Detail Worksheet'!C6</f>
        <v>Five Years</v>
      </c>
      <c r="D7" s="160"/>
      <c r="E7" s="160"/>
      <c r="F7" s="161"/>
    </row>
    <row r="8" spans="1:7" ht="6.75" customHeight="1" x14ac:dyDescent="0.15">
      <c r="A8" s="210"/>
      <c r="B8" s="211"/>
      <c r="C8" s="211"/>
      <c r="D8" s="211"/>
      <c r="E8" s="211"/>
      <c r="F8" s="212"/>
    </row>
    <row r="9" spans="1:7" ht="12.75" customHeight="1" x14ac:dyDescent="0.15">
      <c r="A9" s="193" t="s">
        <v>15</v>
      </c>
      <c r="B9" s="194"/>
      <c r="C9" s="202" t="s">
        <v>11</v>
      </c>
      <c r="D9" s="199" t="s">
        <v>84</v>
      </c>
      <c r="E9" s="205" t="s">
        <v>61</v>
      </c>
      <c r="F9" s="213" t="s">
        <v>95</v>
      </c>
    </row>
    <row r="10" spans="1:7" ht="15" customHeight="1" x14ac:dyDescent="0.15">
      <c r="A10" s="195"/>
      <c r="B10" s="196"/>
      <c r="C10" s="203"/>
      <c r="D10" s="200"/>
      <c r="E10" s="206"/>
      <c r="F10" s="214"/>
    </row>
    <row r="11" spans="1:7" ht="15" customHeight="1" x14ac:dyDescent="0.15">
      <c r="A11" s="197"/>
      <c r="B11" s="198"/>
      <c r="C11" s="204"/>
      <c r="D11" s="201"/>
      <c r="E11" s="207"/>
      <c r="F11" s="215"/>
    </row>
    <row r="12" spans="1:7" ht="21.75" customHeight="1" x14ac:dyDescent="0.15">
      <c r="A12" s="84" t="s">
        <v>17</v>
      </c>
      <c r="B12" s="77" t="s">
        <v>34</v>
      </c>
      <c r="C12" s="99">
        <f>'Personnel Detail Worksheet'!H62</f>
        <v>0</v>
      </c>
      <c r="D12" s="135">
        <f>'Personnel Detail Worksheet'!F62</f>
        <v>0</v>
      </c>
      <c r="E12" s="134">
        <f>'Personnel Detail Worksheet'!$G$62</f>
        <v>0</v>
      </c>
      <c r="F12" s="144"/>
    </row>
    <row r="13" spans="1:7" ht="15" x14ac:dyDescent="0.15">
      <c r="A13" s="85" t="s">
        <v>19</v>
      </c>
      <c r="B13" s="78" t="s">
        <v>18</v>
      </c>
      <c r="C13" s="121">
        <f>SUM(D13:E13)</f>
        <v>0</v>
      </c>
      <c r="D13" s="122"/>
      <c r="E13" s="122"/>
      <c r="F13" s="145"/>
      <c r="G13" s="111"/>
    </row>
    <row r="14" spans="1:7" ht="15" x14ac:dyDescent="0.15">
      <c r="A14" s="85" t="s">
        <v>21</v>
      </c>
      <c r="B14" s="79" t="s">
        <v>20</v>
      </c>
      <c r="C14" s="116">
        <f>SUM(C15:C17)</f>
        <v>0</v>
      </c>
      <c r="D14" s="133">
        <f>SUM(D15:D17)</f>
        <v>0</v>
      </c>
      <c r="E14" s="134">
        <f>SUM(E15:E17)</f>
        <v>0</v>
      </c>
      <c r="F14" s="147">
        <f>SUM(F15:F17)</f>
        <v>0</v>
      </c>
    </row>
    <row r="15" spans="1:7" ht="15" customHeight="1" x14ac:dyDescent="0.15">
      <c r="A15" s="86"/>
      <c r="B15" s="74" t="s">
        <v>64</v>
      </c>
      <c r="C15" s="121">
        <f>SUM(D15:E15)</f>
        <v>0</v>
      </c>
      <c r="D15" s="119"/>
      <c r="E15" s="122"/>
      <c r="F15" s="145"/>
    </row>
    <row r="16" spans="1:7" ht="15" x14ac:dyDescent="0.15">
      <c r="A16" s="86"/>
      <c r="B16" s="75" t="s">
        <v>3</v>
      </c>
      <c r="C16" s="121">
        <f>SUM(D16:E16)</f>
        <v>0</v>
      </c>
      <c r="D16" s="119"/>
      <c r="E16" s="122"/>
      <c r="F16" s="145"/>
    </row>
    <row r="17" spans="1:6" ht="14" x14ac:dyDescent="0.15">
      <c r="A17" s="87"/>
      <c r="B17" s="76"/>
      <c r="C17" s="121">
        <f>SUM(D17:E17)</f>
        <v>0</v>
      </c>
      <c r="D17" s="119"/>
      <c r="E17" s="122"/>
      <c r="F17" s="145"/>
    </row>
    <row r="18" spans="1:6" ht="15" x14ac:dyDescent="0.15">
      <c r="A18" s="85" t="s">
        <v>23</v>
      </c>
      <c r="B18" s="79" t="s">
        <v>22</v>
      </c>
      <c r="C18" s="116">
        <f>SUM(C19:C34)</f>
        <v>0</v>
      </c>
      <c r="D18" s="136">
        <f>SUM(D19:D34)</f>
        <v>0</v>
      </c>
      <c r="E18" s="134">
        <f>SUM(E19:E34)</f>
        <v>0</v>
      </c>
      <c r="F18" s="147">
        <f>SUM(F19:F34)</f>
        <v>0</v>
      </c>
    </row>
    <row r="19" spans="1:6" ht="16.5" customHeight="1" x14ac:dyDescent="0.15">
      <c r="A19" s="86"/>
      <c r="B19" s="74" t="s">
        <v>31</v>
      </c>
      <c r="C19" s="121">
        <f>SUM(D19:E19)</f>
        <v>0</v>
      </c>
      <c r="D19" s="119"/>
      <c r="E19" s="122"/>
      <c r="F19" s="145"/>
    </row>
    <row r="20" spans="1:6" ht="15" x14ac:dyDescent="0.15">
      <c r="A20" s="86"/>
      <c r="B20" s="75" t="s">
        <v>30</v>
      </c>
      <c r="C20" s="121">
        <f t="shared" ref="C20:C49" si="0">SUM(D20:E20)</f>
        <v>0</v>
      </c>
      <c r="D20" s="119"/>
      <c r="E20" s="122"/>
      <c r="F20" s="145"/>
    </row>
    <row r="21" spans="1:6" ht="15" x14ac:dyDescent="0.15">
      <c r="A21" s="86"/>
      <c r="B21" s="75" t="s">
        <v>75</v>
      </c>
      <c r="C21" s="121">
        <f t="shared" si="0"/>
        <v>0</v>
      </c>
      <c r="D21" s="119"/>
      <c r="E21" s="122"/>
      <c r="F21" s="145"/>
    </row>
    <row r="22" spans="1:6" ht="15" x14ac:dyDescent="0.15">
      <c r="A22" s="86"/>
      <c r="B22" s="75" t="s">
        <v>66</v>
      </c>
      <c r="C22" s="121">
        <f>SUM(D22:E22)</f>
        <v>0</v>
      </c>
      <c r="D22" s="119"/>
      <c r="E22" s="122"/>
      <c r="F22" s="145"/>
    </row>
    <row r="23" spans="1:6" ht="15" x14ac:dyDescent="0.15">
      <c r="A23" s="86"/>
      <c r="B23" s="75" t="s">
        <v>78</v>
      </c>
      <c r="C23" s="121">
        <f t="shared" si="0"/>
        <v>0</v>
      </c>
      <c r="D23" s="119"/>
      <c r="E23" s="122"/>
      <c r="F23" s="145"/>
    </row>
    <row r="24" spans="1:6" ht="15" x14ac:dyDescent="0.15">
      <c r="A24" s="86"/>
      <c r="B24" s="75" t="s">
        <v>4</v>
      </c>
      <c r="C24" s="121">
        <f t="shared" si="0"/>
        <v>0</v>
      </c>
      <c r="D24" s="119"/>
      <c r="E24" s="122"/>
      <c r="F24" s="145"/>
    </row>
    <row r="25" spans="1:6" ht="15" x14ac:dyDescent="0.15">
      <c r="A25" s="86"/>
      <c r="B25" s="75" t="s">
        <v>5</v>
      </c>
      <c r="C25" s="121">
        <f t="shared" si="0"/>
        <v>0</v>
      </c>
      <c r="D25" s="119"/>
      <c r="E25" s="122"/>
      <c r="F25" s="145"/>
    </row>
    <row r="26" spans="1:6" ht="15" x14ac:dyDescent="0.15">
      <c r="A26" s="86"/>
      <c r="B26" s="75" t="s">
        <v>76</v>
      </c>
      <c r="C26" s="121">
        <f t="shared" si="0"/>
        <v>0</v>
      </c>
      <c r="D26" s="119"/>
      <c r="E26" s="122"/>
      <c r="F26" s="145"/>
    </row>
    <row r="27" spans="1:6" ht="15" x14ac:dyDescent="0.15">
      <c r="A27" s="86"/>
      <c r="B27" s="75" t="s">
        <v>77</v>
      </c>
      <c r="C27" s="121">
        <f t="shared" si="0"/>
        <v>0</v>
      </c>
      <c r="D27" s="119"/>
      <c r="E27" s="122"/>
      <c r="F27" s="145"/>
    </row>
    <row r="28" spans="1:6" ht="15" x14ac:dyDescent="0.15">
      <c r="A28" s="86"/>
      <c r="B28" s="75" t="s">
        <v>73</v>
      </c>
      <c r="C28" s="121">
        <f t="shared" si="0"/>
        <v>0</v>
      </c>
      <c r="D28" s="119"/>
      <c r="E28" s="122"/>
      <c r="F28" s="145"/>
    </row>
    <row r="29" spans="1:6" ht="15" x14ac:dyDescent="0.15">
      <c r="A29" s="86"/>
      <c r="B29" s="80" t="s">
        <v>94</v>
      </c>
      <c r="C29" s="121">
        <f t="shared" si="0"/>
        <v>0</v>
      </c>
      <c r="D29" s="119"/>
      <c r="E29" s="122"/>
      <c r="F29" s="145"/>
    </row>
    <row r="30" spans="1:6" ht="14" x14ac:dyDescent="0.15">
      <c r="A30" s="86"/>
      <c r="B30" s="80"/>
      <c r="C30" s="121">
        <f t="shared" si="0"/>
        <v>0</v>
      </c>
      <c r="D30" s="119"/>
      <c r="E30" s="122"/>
      <c r="F30" s="145"/>
    </row>
    <row r="31" spans="1:6" ht="14" x14ac:dyDescent="0.15">
      <c r="A31" s="86"/>
      <c r="B31" s="80"/>
      <c r="C31" s="121">
        <f t="shared" si="0"/>
        <v>0</v>
      </c>
      <c r="D31" s="119"/>
      <c r="E31" s="122"/>
      <c r="F31" s="145"/>
    </row>
    <row r="32" spans="1:6" ht="14" x14ac:dyDescent="0.15">
      <c r="A32" s="86"/>
      <c r="B32" s="80"/>
      <c r="C32" s="121">
        <f t="shared" si="0"/>
        <v>0</v>
      </c>
      <c r="D32" s="119"/>
      <c r="E32" s="122"/>
      <c r="F32" s="145"/>
    </row>
    <row r="33" spans="1:8" ht="14" x14ac:dyDescent="0.15">
      <c r="A33" s="86"/>
      <c r="B33" s="80"/>
      <c r="C33" s="121">
        <f t="shared" si="0"/>
        <v>0</v>
      </c>
      <c r="D33" s="123"/>
      <c r="E33" s="122"/>
      <c r="F33" s="145"/>
    </row>
    <row r="34" spans="1:8" ht="14" x14ac:dyDescent="0.15">
      <c r="A34" s="87"/>
      <c r="B34" s="76"/>
      <c r="C34" s="121">
        <f t="shared" si="0"/>
        <v>0</v>
      </c>
      <c r="D34" s="119"/>
      <c r="E34" s="122"/>
      <c r="F34" s="145"/>
    </row>
    <row r="35" spans="1:8" ht="15" x14ac:dyDescent="0.15">
      <c r="A35" s="85" t="s">
        <v>25</v>
      </c>
      <c r="B35" s="79" t="s">
        <v>24</v>
      </c>
      <c r="C35" s="116">
        <f>SUM(C36:C44)</f>
        <v>0</v>
      </c>
      <c r="D35" s="136">
        <f>SUM(D36:D44)</f>
        <v>0</v>
      </c>
      <c r="E35" s="134">
        <f>SUM(E36:E44)</f>
        <v>0</v>
      </c>
      <c r="F35" s="147">
        <f>SUM(F36:F44)</f>
        <v>0</v>
      </c>
    </row>
    <row r="36" spans="1:8" ht="14" x14ac:dyDescent="0.15">
      <c r="A36" s="86"/>
      <c r="B36" s="81" t="s">
        <v>7</v>
      </c>
      <c r="C36" s="121">
        <f t="shared" si="0"/>
        <v>0</v>
      </c>
      <c r="D36" s="123"/>
      <c r="E36" s="122"/>
      <c r="F36" s="145"/>
    </row>
    <row r="37" spans="1:8" ht="14" x14ac:dyDescent="0.15">
      <c r="A37" s="86"/>
      <c r="B37" s="82" t="s">
        <v>8</v>
      </c>
      <c r="C37" s="121">
        <f t="shared" si="0"/>
        <v>0</v>
      </c>
      <c r="D37" s="123"/>
      <c r="E37" s="122"/>
      <c r="F37" s="145"/>
    </row>
    <row r="38" spans="1:8" ht="14" x14ac:dyDescent="0.15">
      <c r="A38" s="86"/>
      <c r="B38" s="82" t="s">
        <v>65</v>
      </c>
      <c r="C38" s="121">
        <f t="shared" si="0"/>
        <v>0</v>
      </c>
      <c r="D38" s="123"/>
      <c r="E38" s="122"/>
      <c r="F38" s="145"/>
    </row>
    <row r="39" spans="1:8" ht="14" x14ac:dyDescent="0.15">
      <c r="A39" s="86"/>
      <c r="B39" s="82" t="s">
        <v>80</v>
      </c>
      <c r="C39" s="121">
        <f t="shared" si="0"/>
        <v>0</v>
      </c>
      <c r="D39" s="123"/>
      <c r="E39" s="122"/>
      <c r="F39" s="145"/>
    </row>
    <row r="40" spans="1:8" ht="14" x14ac:dyDescent="0.15">
      <c r="A40" s="86"/>
      <c r="B40" s="112" t="s">
        <v>79</v>
      </c>
      <c r="C40" s="121">
        <f t="shared" si="0"/>
        <v>0</v>
      </c>
      <c r="D40" s="123"/>
      <c r="E40" s="122"/>
      <c r="F40" s="145"/>
    </row>
    <row r="41" spans="1:8" ht="15" x14ac:dyDescent="0.15">
      <c r="A41" s="86"/>
      <c r="B41" s="80" t="s">
        <v>94</v>
      </c>
      <c r="C41" s="121">
        <f t="shared" si="0"/>
        <v>0</v>
      </c>
      <c r="D41" s="123"/>
      <c r="E41" s="122"/>
      <c r="F41" s="167"/>
      <c r="H41" s="101"/>
    </row>
    <row r="42" spans="1:8" ht="14" x14ac:dyDescent="0.15">
      <c r="A42" s="86"/>
      <c r="B42" s="80"/>
      <c r="C42" s="121">
        <f>SUM(D42:E42)</f>
        <v>0</v>
      </c>
      <c r="D42" s="123"/>
      <c r="E42" s="122"/>
      <c r="F42" s="145"/>
      <c r="H42" s="101"/>
    </row>
    <row r="43" spans="1:8" ht="14" x14ac:dyDescent="0.15">
      <c r="A43" s="86"/>
      <c r="B43" s="80"/>
      <c r="C43" s="121">
        <f t="shared" si="0"/>
        <v>0</v>
      </c>
      <c r="D43" s="123"/>
      <c r="E43" s="122"/>
      <c r="F43" s="145"/>
      <c r="H43" s="101"/>
    </row>
    <row r="44" spans="1:8" ht="14" x14ac:dyDescent="0.15">
      <c r="A44" s="87"/>
      <c r="B44" s="76"/>
      <c r="C44" s="121">
        <f t="shared" si="0"/>
        <v>0</v>
      </c>
      <c r="D44" s="123"/>
      <c r="E44" s="122"/>
      <c r="F44" s="145"/>
    </row>
    <row r="45" spans="1:8" ht="30" x14ac:dyDescent="0.15">
      <c r="A45" s="84" t="s">
        <v>27</v>
      </c>
      <c r="B45" s="79" t="s">
        <v>26</v>
      </c>
      <c r="C45" s="117">
        <f>SUM(C46:C49)</f>
        <v>0</v>
      </c>
      <c r="D45" s="124">
        <f>SUM(D46:D49)</f>
        <v>0</v>
      </c>
      <c r="E45" s="125">
        <f>SUM(E46:E49)</f>
        <v>0</v>
      </c>
      <c r="F45" s="148">
        <f>SUM(F46:F49)</f>
        <v>0</v>
      </c>
      <c r="H45" s="102"/>
    </row>
    <row r="46" spans="1:8" ht="15" x14ac:dyDescent="0.15">
      <c r="A46" s="88"/>
      <c r="B46" s="80" t="s">
        <v>94</v>
      </c>
      <c r="C46" s="121">
        <f t="shared" si="0"/>
        <v>0</v>
      </c>
      <c r="D46" s="119"/>
      <c r="E46" s="122"/>
      <c r="F46" s="145"/>
      <c r="H46" s="101"/>
    </row>
    <row r="47" spans="1:8" ht="14" x14ac:dyDescent="0.15">
      <c r="A47" s="88"/>
      <c r="B47" s="80"/>
      <c r="C47" s="121"/>
      <c r="D47" s="119"/>
      <c r="E47" s="122"/>
      <c r="F47" s="145"/>
      <c r="H47" s="101"/>
    </row>
    <row r="48" spans="1:8" ht="14" x14ac:dyDescent="0.15">
      <c r="A48" s="88"/>
      <c r="B48" s="80"/>
      <c r="C48" s="121">
        <f t="shared" si="0"/>
        <v>0</v>
      </c>
      <c r="D48" s="119"/>
      <c r="E48" s="122"/>
      <c r="F48" s="145"/>
      <c r="H48" s="101"/>
    </row>
    <row r="49" spans="1:6" ht="14" x14ac:dyDescent="0.15">
      <c r="A49" s="88"/>
      <c r="B49" s="83"/>
      <c r="C49" s="121">
        <f t="shared" si="0"/>
        <v>0</v>
      </c>
      <c r="D49" s="119"/>
      <c r="E49" s="122"/>
      <c r="F49" s="145"/>
    </row>
    <row r="50" spans="1:6" ht="15" x14ac:dyDescent="0.15">
      <c r="A50" s="84" t="s">
        <v>28</v>
      </c>
      <c r="B50" s="79" t="s">
        <v>86</v>
      </c>
      <c r="C50" s="116">
        <f>SUM(D50:E50)</f>
        <v>0</v>
      </c>
      <c r="D50" s="119"/>
      <c r="E50" s="154"/>
      <c r="F50" s="153"/>
    </row>
    <row r="51" spans="1:6" ht="15" x14ac:dyDescent="0.15">
      <c r="A51" s="115" t="s">
        <v>29</v>
      </c>
      <c r="B51" s="78" t="s">
        <v>82</v>
      </c>
      <c r="C51" s="100">
        <f>C50+C45+C35+C18+C14+C13+C12</f>
        <v>0</v>
      </c>
      <c r="D51" s="120">
        <f>D50+D45+D35+D18+D14+D13+D12</f>
        <v>0</v>
      </c>
      <c r="E51" s="118">
        <f>E50+E45+E35+E18+E14+E13+E12</f>
        <v>0</v>
      </c>
      <c r="F51" s="149">
        <f>+F45+F35+F18+F14+F13+F12</f>
        <v>0</v>
      </c>
    </row>
    <row r="52" spans="1:6" ht="24" customHeight="1" x14ac:dyDescent="0.15">
      <c r="D52" s="132" t="s">
        <v>109</v>
      </c>
    </row>
    <row r="53" spans="1:6" ht="13.5" customHeight="1" x14ac:dyDescent="0.15"/>
    <row r="54" spans="1:6" ht="13.5" customHeight="1" x14ac:dyDescent="0.15"/>
  </sheetData>
  <sheetProtection selectLockedCells="1"/>
  <mergeCells count="11">
    <mergeCell ref="A3:F3"/>
    <mergeCell ref="A2:F2"/>
    <mergeCell ref="A9:B11"/>
    <mergeCell ref="D9:D11"/>
    <mergeCell ref="C9:C11"/>
    <mergeCell ref="E9:E11"/>
    <mergeCell ref="A5:B5"/>
    <mergeCell ref="A6:B6"/>
    <mergeCell ref="C6:F6"/>
    <mergeCell ref="A8:F8"/>
    <mergeCell ref="F9:F11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5"/>
  <sheetViews>
    <sheetView showGridLines="0" zoomScaleNormal="100" workbookViewId="0">
      <selection activeCell="G6" sqref="G6"/>
    </sheetView>
  </sheetViews>
  <sheetFormatPr baseColWidth="10" defaultColWidth="9.1640625" defaultRowHeight="13" x14ac:dyDescent="0.15"/>
  <cols>
    <col min="1" max="1" width="4.6640625" customWidth="1"/>
    <col min="2" max="3" width="8.6640625" customWidth="1"/>
    <col min="4" max="4" width="2" customWidth="1"/>
    <col min="5" max="9" width="8.6640625" customWidth="1"/>
    <col min="10" max="10" width="5.83203125" customWidth="1"/>
    <col min="11" max="11" width="12" customWidth="1"/>
    <col min="12" max="12" width="9.33203125" customWidth="1"/>
  </cols>
  <sheetData>
    <row r="1" spans="1:12" ht="27" customHeight="1" x14ac:dyDescent="0.2">
      <c r="A1" s="282" t="s">
        <v>87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2" ht="8" customHeight="1" x14ac:dyDescent="0.1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6" x14ac:dyDescent="0.2">
      <c r="A3" s="162" t="str">
        <f>'Budget Worksheet '!A4</f>
        <v xml:space="preserve">Applicant Agency: 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4"/>
    </row>
    <row r="4" spans="1:12" ht="18" x14ac:dyDescent="0.2">
      <c r="A4" s="162" t="str">
        <f>'Budget Worksheet '!A5</f>
        <v>Contract Number:</v>
      </c>
      <c r="B4" s="163"/>
      <c r="C4" s="163"/>
      <c r="D4" s="163"/>
      <c r="E4" s="156" t="s">
        <v>112</v>
      </c>
      <c r="F4" s="163"/>
      <c r="G4" s="163"/>
      <c r="H4" s="163"/>
      <c r="I4" s="163"/>
      <c r="J4" s="163"/>
      <c r="K4" s="163"/>
      <c r="L4" s="164"/>
    </row>
    <row r="5" spans="1:12" ht="16.5" customHeight="1" x14ac:dyDescent="0.2">
      <c r="A5" s="162" t="str">
        <f>'Budget Worksheet '!A6</f>
        <v xml:space="preserve">Program / Service: </v>
      </c>
      <c r="B5" s="163"/>
      <c r="C5" s="163"/>
      <c r="D5" s="163"/>
      <c r="E5" s="156" t="s">
        <v>111</v>
      </c>
      <c r="F5" s="163"/>
      <c r="G5" s="163"/>
      <c r="H5" s="163"/>
      <c r="I5" s="163"/>
      <c r="J5" s="163"/>
      <c r="K5" s="163"/>
      <c r="L5" s="164"/>
    </row>
    <row r="6" spans="1:12" ht="16" x14ac:dyDescent="0.2">
      <c r="A6" s="162" t="str">
        <f>'Budget Worksheet '!A7</f>
        <v xml:space="preserve">Contract Period: </v>
      </c>
      <c r="B6" s="163"/>
      <c r="C6" s="163"/>
      <c r="D6" s="163"/>
      <c r="E6" s="170" t="s">
        <v>113</v>
      </c>
      <c r="F6" s="163"/>
      <c r="G6" s="163"/>
      <c r="H6" s="163"/>
      <c r="I6" s="163"/>
      <c r="J6" s="163"/>
      <c r="K6" s="163"/>
      <c r="L6" s="164"/>
    </row>
    <row r="7" spans="1:12" ht="20.25" customHeight="1" thickBot="1" x14ac:dyDescent="0.2">
      <c r="A7" s="286" t="s">
        <v>98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8"/>
    </row>
    <row r="8" spans="1:12" x14ac:dyDescent="0.15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5"/>
    </row>
    <row r="9" spans="1:12" ht="16" x14ac:dyDescent="0.2">
      <c r="A9" s="15" t="s">
        <v>51</v>
      </c>
      <c r="B9" s="257" t="s">
        <v>34</v>
      </c>
      <c r="C9" s="257"/>
      <c r="D9" s="6"/>
      <c r="E9" s="6"/>
      <c r="F9" s="6"/>
      <c r="G9" s="221" t="s">
        <v>91</v>
      </c>
      <c r="H9" s="221"/>
      <c r="I9" s="221"/>
      <c r="J9" s="242">
        <f>'Budget Worksheet '!$D$12</f>
        <v>0</v>
      </c>
      <c r="K9" s="242"/>
      <c r="L9" s="5"/>
    </row>
    <row r="10" spans="1:12" ht="16" x14ac:dyDescent="0.2">
      <c r="A10" s="15"/>
      <c r="B10" s="13"/>
      <c r="C10" s="13"/>
      <c r="D10" s="6"/>
      <c r="E10" s="6"/>
      <c r="F10" s="6"/>
      <c r="G10" s="12"/>
      <c r="H10" s="12"/>
      <c r="I10" s="12"/>
      <c r="J10" s="16"/>
      <c r="K10" s="16"/>
      <c r="L10" s="5"/>
    </row>
    <row r="11" spans="1:12" x14ac:dyDescent="0.15">
      <c r="A11" s="4"/>
      <c r="B11" s="285" t="s">
        <v>104</v>
      </c>
      <c r="C11" s="285"/>
      <c r="D11" s="285"/>
      <c r="E11" s="285"/>
      <c r="F11" s="285"/>
      <c r="G11" s="285"/>
      <c r="H11" s="285"/>
      <c r="I11" s="285"/>
      <c r="J11" s="285"/>
      <c r="K11" s="285"/>
      <c r="L11" s="5"/>
    </row>
    <row r="12" spans="1:12" ht="12.75" customHeight="1" thickBot="1" x14ac:dyDescent="0.2">
      <c r="A12" s="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5"/>
    </row>
    <row r="13" spans="1:12" ht="115" customHeight="1" thickBot="1" x14ac:dyDescent="0.2">
      <c r="A13" s="4"/>
      <c r="B13" s="216"/>
      <c r="C13" s="272"/>
      <c r="D13" s="272"/>
      <c r="E13" s="272"/>
      <c r="F13" s="272"/>
      <c r="G13" s="272"/>
      <c r="H13" s="272"/>
      <c r="I13" s="272"/>
      <c r="J13" s="272"/>
      <c r="K13" s="273"/>
      <c r="L13" s="5"/>
    </row>
    <row r="14" spans="1:12" x14ac:dyDescent="0.1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</row>
    <row r="15" spans="1:12" ht="16" x14ac:dyDescent="0.2">
      <c r="A15" s="15" t="s">
        <v>52</v>
      </c>
      <c r="B15" s="17" t="s">
        <v>18</v>
      </c>
      <c r="C15" s="17"/>
      <c r="D15" s="17"/>
      <c r="E15" s="6"/>
      <c r="F15" s="6"/>
      <c r="G15" s="18" t="s">
        <v>91</v>
      </c>
      <c r="H15" s="18"/>
      <c r="I15" s="18"/>
      <c r="J15" s="242">
        <f>'Budget Worksheet '!$D$13</f>
        <v>0</v>
      </c>
      <c r="K15" s="242"/>
      <c r="L15" s="5"/>
    </row>
    <row r="16" spans="1:12" ht="16" x14ac:dyDescent="0.2">
      <c r="A16" s="15"/>
      <c r="B16" s="17"/>
      <c r="C16" s="17"/>
      <c r="D16" s="17"/>
      <c r="E16" s="6"/>
      <c r="F16" s="6"/>
      <c r="G16" s="18"/>
      <c r="H16" s="18"/>
      <c r="I16" s="18"/>
      <c r="J16" s="291"/>
      <c r="K16" s="291"/>
      <c r="L16" s="5"/>
    </row>
    <row r="17" spans="1:12" ht="25.5" customHeight="1" x14ac:dyDescent="0.15">
      <c r="A17" s="4"/>
      <c r="B17" s="290" t="s">
        <v>103</v>
      </c>
      <c r="C17" s="290"/>
      <c r="D17" s="290"/>
      <c r="E17" s="290"/>
      <c r="F17" s="290"/>
      <c r="G17" s="290"/>
      <c r="H17" s="290"/>
      <c r="I17" s="290"/>
      <c r="J17" s="290"/>
      <c r="K17" s="290"/>
      <c r="L17" s="5"/>
    </row>
    <row r="18" spans="1:12" ht="10.5" customHeight="1" thickBot="1" x14ac:dyDescent="0.2">
      <c r="A18" s="4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5"/>
    </row>
    <row r="19" spans="1:12" ht="25.5" customHeight="1" thickBot="1" x14ac:dyDescent="0.2">
      <c r="A19" s="4"/>
      <c r="B19" s="292" t="s">
        <v>68</v>
      </c>
      <c r="C19" s="293"/>
      <c r="D19" s="293"/>
      <c r="E19" s="293"/>
      <c r="F19" s="294"/>
      <c r="G19" s="294"/>
      <c r="H19" s="301" t="s">
        <v>16</v>
      </c>
      <c r="I19" s="302"/>
      <c r="J19" s="295" t="s">
        <v>67</v>
      </c>
      <c r="K19" s="303"/>
      <c r="L19" s="5"/>
    </row>
    <row r="20" spans="1:12" ht="15" customHeight="1" x14ac:dyDescent="0.15">
      <c r="A20" s="4"/>
      <c r="B20" s="229" t="s">
        <v>70</v>
      </c>
      <c r="C20" s="230"/>
      <c r="D20" s="230"/>
      <c r="E20" s="230"/>
      <c r="F20" s="263"/>
      <c r="G20" s="263"/>
      <c r="H20" s="321"/>
      <c r="I20" s="322"/>
      <c r="J20" s="222"/>
      <c r="K20" s="223"/>
      <c r="L20" s="5"/>
    </row>
    <row r="21" spans="1:12" ht="15" customHeight="1" x14ac:dyDescent="0.15">
      <c r="A21" s="4"/>
      <c r="B21" s="229" t="s">
        <v>74</v>
      </c>
      <c r="C21" s="230"/>
      <c r="D21" s="230"/>
      <c r="E21" s="230"/>
      <c r="F21" s="263"/>
      <c r="G21" s="263"/>
      <c r="H21" s="224"/>
      <c r="I21" s="225"/>
      <c r="J21" s="222"/>
      <c r="K21" s="223"/>
      <c r="L21" s="5"/>
    </row>
    <row r="22" spans="1:12" ht="15" customHeight="1" x14ac:dyDescent="0.15">
      <c r="A22" s="4"/>
      <c r="B22" s="229" t="s">
        <v>69</v>
      </c>
      <c r="C22" s="230"/>
      <c r="D22" s="230"/>
      <c r="E22" s="230"/>
      <c r="F22" s="263"/>
      <c r="G22" s="263"/>
      <c r="H22" s="224"/>
      <c r="I22" s="225"/>
      <c r="J22" s="222"/>
      <c r="K22" s="223"/>
      <c r="L22" s="5"/>
    </row>
    <row r="23" spans="1:12" ht="15" customHeight="1" x14ac:dyDescent="0.15">
      <c r="A23" s="4"/>
      <c r="B23" s="229"/>
      <c r="C23" s="230"/>
      <c r="D23" s="230"/>
      <c r="E23" s="230"/>
      <c r="F23" s="263"/>
      <c r="G23" s="263"/>
      <c r="H23" s="224"/>
      <c r="I23" s="225"/>
      <c r="J23" s="222"/>
      <c r="K23" s="223"/>
      <c r="L23" s="5"/>
    </row>
    <row r="24" spans="1:12" ht="15" customHeight="1" x14ac:dyDescent="0.15">
      <c r="A24" s="4"/>
      <c r="B24" s="229"/>
      <c r="C24" s="230"/>
      <c r="D24" s="230"/>
      <c r="E24" s="230"/>
      <c r="F24" s="263"/>
      <c r="G24" s="263"/>
      <c r="H24" s="224"/>
      <c r="I24" s="225"/>
      <c r="J24" s="222"/>
      <c r="K24" s="223"/>
      <c r="L24" s="5"/>
    </row>
    <row r="25" spans="1:12" ht="15" customHeight="1" x14ac:dyDescent="0.15">
      <c r="A25" s="4"/>
      <c r="B25" s="229"/>
      <c r="C25" s="230"/>
      <c r="D25" s="230"/>
      <c r="E25" s="230"/>
      <c r="F25" s="263"/>
      <c r="G25" s="263"/>
      <c r="H25" s="224"/>
      <c r="I25" s="225"/>
      <c r="J25" s="222"/>
      <c r="K25" s="223"/>
      <c r="L25" s="5"/>
    </row>
    <row r="26" spans="1:12" ht="15" customHeight="1" x14ac:dyDescent="0.15">
      <c r="A26" s="4"/>
      <c r="B26" s="229"/>
      <c r="C26" s="230"/>
      <c r="D26" s="230"/>
      <c r="E26" s="230"/>
      <c r="F26" s="231"/>
      <c r="G26" s="231"/>
      <c r="H26" s="224"/>
      <c r="I26" s="225"/>
      <c r="J26" s="222"/>
      <c r="K26" s="223"/>
      <c r="L26" s="5"/>
    </row>
    <row r="27" spans="1:12" ht="15" customHeight="1" x14ac:dyDescent="0.15">
      <c r="A27" s="4"/>
      <c r="B27" s="229"/>
      <c r="C27" s="230"/>
      <c r="D27" s="230"/>
      <c r="E27" s="230"/>
      <c r="F27" s="231"/>
      <c r="G27" s="231"/>
      <c r="H27" s="224"/>
      <c r="I27" s="225"/>
      <c r="J27" s="222"/>
      <c r="K27" s="223"/>
      <c r="L27" s="5"/>
    </row>
    <row r="28" spans="1:12" ht="15" customHeight="1" x14ac:dyDescent="0.15">
      <c r="A28" s="4"/>
      <c r="B28" s="229"/>
      <c r="C28" s="230"/>
      <c r="D28" s="230"/>
      <c r="E28" s="230"/>
      <c r="F28" s="231"/>
      <c r="G28" s="231"/>
      <c r="H28" s="224"/>
      <c r="I28" s="225"/>
      <c r="J28" s="222"/>
      <c r="K28" s="223"/>
      <c r="L28" s="5"/>
    </row>
    <row r="29" spans="1:12" ht="15" customHeight="1" thickBot="1" x14ac:dyDescent="0.2">
      <c r="A29" s="4"/>
      <c r="B29" s="246"/>
      <c r="C29" s="247"/>
      <c r="D29" s="247"/>
      <c r="E29" s="247"/>
      <c r="F29" s="248"/>
      <c r="G29" s="249"/>
      <c r="H29" s="280"/>
      <c r="I29" s="281"/>
      <c r="J29" s="244"/>
      <c r="K29" s="245"/>
      <c r="L29" s="5"/>
    </row>
    <row r="30" spans="1:12" ht="20" customHeight="1" thickBot="1" x14ac:dyDescent="0.2">
      <c r="A30" s="4"/>
      <c r="B30" s="237"/>
      <c r="C30" s="237"/>
      <c r="D30" s="226" t="s">
        <v>72</v>
      </c>
      <c r="E30" s="227"/>
      <c r="F30" s="227"/>
      <c r="G30" s="228"/>
      <c r="H30" s="250">
        <f>SUM(H20:I29)</f>
        <v>0</v>
      </c>
      <c r="I30" s="251"/>
      <c r="J30" s="235">
        <f>SUM(J20:K29)</f>
        <v>0</v>
      </c>
      <c r="K30" s="236"/>
      <c r="L30" s="5"/>
    </row>
    <row r="31" spans="1:12" ht="25.5" customHeight="1" thickBot="1" x14ac:dyDescent="0.2">
      <c r="A31" s="4"/>
      <c r="B31" s="13" t="s">
        <v>71</v>
      </c>
      <c r="C31" s="91"/>
      <c r="D31" s="91"/>
      <c r="E31" s="91"/>
      <c r="F31" s="91"/>
      <c r="G31" s="91"/>
      <c r="H31" s="91"/>
      <c r="I31" s="91"/>
      <c r="J31" s="91"/>
      <c r="K31" s="91"/>
      <c r="L31" s="5"/>
    </row>
    <row r="32" spans="1:12" ht="115" customHeight="1" thickBot="1" x14ac:dyDescent="0.2">
      <c r="A32" s="4"/>
      <c r="B32" s="216"/>
      <c r="C32" s="272"/>
      <c r="D32" s="272"/>
      <c r="E32" s="272"/>
      <c r="F32" s="272"/>
      <c r="G32" s="272"/>
      <c r="H32" s="272"/>
      <c r="I32" s="272"/>
      <c r="J32" s="272"/>
      <c r="K32" s="273"/>
      <c r="L32" s="5"/>
    </row>
    <row r="33" spans="1:12" ht="12.75" customHeight="1" thickBot="1" x14ac:dyDescent="0.2">
      <c r="A33" s="7"/>
      <c r="B33" s="8"/>
      <c r="C33" s="8"/>
      <c r="D33" s="8"/>
      <c r="E33" s="8"/>
      <c r="F33" s="8"/>
      <c r="G33" s="8"/>
      <c r="H33" s="8"/>
      <c r="I33" s="8"/>
      <c r="J33" s="258"/>
      <c r="K33" s="258"/>
      <c r="L33" s="9"/>
    </row>
    <row r="34" spans="1:12" x14ac:dyDescent="0.1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</row>
    <row r="35" spans="1:12" ht="16" x14ac:dyDescent="0.2">
      <c r="A35" s="15" t="s">
        <v>53</v>
      </c>
      <c r="B35" s="13" t="s">
        <v>32</v>
      </c>
      <c r="C35" s="13"/>
      <c r="D35" s="19"/>
      <c r="E35" s="6"/>
      <c r="F35" s="6"/>
      <c r="G35" s="221" t="s">
        <v>90</v>
      </c>
      <c r="H35" s="221"/>
      <c r="I35" s="221"/>
      <c r="J35" s="242">
        <f>'Budget Worksheet '!$D$14</f>
        <v>0</v>
      </c>
      <c r="K35" s="242"/>
      <c r="L35" s="5"/>
    </row>
    <row r="36" spans="1:12" ht="11.25" customHeight="1" x14ac:dyDescent="0.2">
      <c r="A36" s="15"/>
      <c r="B36" s="13"/>
      <c r="C36" s="13"/>
      <c r="D36" s="19"/>
      <c r="E36" s="6"/>
      <c r="F36" s="6"/>
      <c r="G36" s="12"/>
      <c r="H36" s="12"/>
      <c r="I36" s="12"/>
      <c r="J36" s="16"/>
      <c r="K36" s="16"/>
      <c r="L36" s="5"/>
    </row>
    <row r="37" spans="1:12" ht="11.25" customHeight="1" x14ac:dyDescent="0.2">
      <c r="A37" s="15"/>
      <c r="B37" s="219" t="s">
        <v>55</v>
      </c>
      <c r="C37" s="219"/>
      <c r="D37" s="219"/>
      <c r="E37" s="219"/>
      <c r="F37" s="219"/>
      <c r="G37" s="219"/>
      <c r="H37" s="219"/>
      <c r="I37" s="219"/>
      <c r="J37" s="219"/>
      <c r="K37" s="219"/>
      <c r="L37" s="5"/>
    </row>
    <row r="38" spans="1:12" ht="11.25" customHeight="1" x14ac:dyDescent="0.2">
      <c r="A38" s="15"/>
      <c r="B38" s="41" t="s">
        <v>102</v>
      </c>
      <c r="C38" s="6"/>
      <c r="D38" s="6"/>
      <c r="E38" s="6"/>
      <c r="F38" s="6"/>
      <c r="G38" s="6"/>
      <c r="H38" s="6"/>
      <c r="I38" s="6"/>
      <c r="J38" s="30"/>
      <c r="K38" s="30"/>
      <c r="L38" s="5"/>
    </row>
    <row r="39" spans="1:12" ht="11.25" customHeight="1" x14ac:dyDescent="0.2">
      <c r="A39" s="15"/>
      <c r="B39" s="13"/>
      <c r="C39" s="13"/>
      <c r="D39" s="19"/>
      <c r="E39" s="6"/>
      <c r="F39" s="6"/>
      <c r="G39" s="12"/>
      <c r="H39" s="12"/>
      <c r="I39" s="12"/>
      <c r="J39" s="16"/>
      <c r="K39" s="16"/>
      <c r="L39" s="5"/>
    </row>
    <row r="40" spans="1:12" ht="16" x14ac:dyDescent="0.2">
      <c r="A40" s="4"/>
      <c r="B40" s="47" t="s">
        <v>40</v>
      </c>
      <c r="C40" s="6"/>
      <c r="D40" s="6"/>
      <c r="E40" s="6"/>
      <c r="F40" s="6"/>
      <c r="G40" s="6"/>
      <c r="H40" s="6"/>
      <c r="I40" s="6"/>
      <c r="J40" s="6"/>
      <c r="K40" s="6"/>
      <c r="L40" s="5"/>
    </row>
    <row r="41" spans="1:12" x14ac:dyDescent="0.15">
      <c r="A41" s="4"/>
      <c r="B41" s="6"/>
      <c r="C41" s="6"/>
      <c r="D41" s="6"/>
      <c r="E41" s="92"/>
      <c r="F41" s="6"/>
      <c r="G41" s="6"/>
      <c r="H41" s="6"/>
      <c r="I41" s="6"/>
      <c r="J41" s="6"/>
      <c r="K41" s="6"/>
      <c r="L41" s="5"/>
    </row>
    <row r="42" spans="1:12" x14ac:dyDescent="0.15">
      <c r="A42" s="4"/>
      <c r="B42" s="20" t="s">
        <v>38</v>
      </c>
      <c r="C42" s="104"/>
      <c r="D42" s="20" t="s">
        <v>39</v>
      </c>
      <c r="E42" s="93">
        <v>0.4</v>
      </c>
      <c r="F42" s="221" t="s">
        <v>37</v>
      </c>
      <c r="G42" s="221"/>
      <c r="H42" s="242">
        <f>C42*E42</f>
        <v>0</v>
      </c>
      <c r="I42" s="242"/>
      <c r="J42" s="6"/>
      <c r="K42" s="6"/>
      <c r="L42" s="5"/>
    </row>
    <row r="43" spans="1:12" x14ac:dyDescent="0.15">
      <c r="A43" s="4"/>
      <c r="B43" s="20"/>
      <c r="C43" s="48"/>
      <c r="D43" s="20"/>
      <c r="E43" s="49"/>
      <c r="F43" s="12"/>
      <c r="G43" s="12"/>
      <c r="H43" s="46"/>
      <c r="I43" s="46"/>
      <c r="J43" s="6"/>
      <c r="K43" s="6"/>
      <c r="L43" s="5"/>
    </row>
    <row r="44" spans="1:12" ht="12.75" customHeight="1" thickBot="1" x14ac:dyDescent="0.2">
      <c r="A44" s="4"/>
      <c r="B44" s="6"/>
      <c r="C44" s="6"/>
      <c r="D44" s="6"/>
      <c r="E44" s="6"/>
      <c r="F44" s="6"/>
      <c r="G44" s="221" t="s">
        <v>92</v>
      </c>
      <c r="H44" s="221"/>
      <c r="I44" s="221"/>
      <c r="J44" s="242">
        <f>'Budget Worksheet '!$D$15</f>
        <v>0</v>
      </c>
      <c r="K44" s="242"/>
      <c r="L44" s="5"/>
    </row>
    <row r="45" spans="1:12" ht="100" customHeight="1" thickBot="1" x14ac:dyDescent="0.2">
      <c r="A45" s="4"/>
      <c r="B45" s="216"/>
      <c r="C45" s="272"/>
      <c r="D45" s="272"/>
      <c r="E45" s="272"/>
      <c r="F45" s="272"/>
      <c r="G45" s="272"/>
      <c r="H45" s="272"/>
      <c r="I45" s="272"/>
      <c r="J45" s="272"/>
      <c r="K45" s="273"/>
      <c r="L45" s="5"/>
    </row>
    <row r="46" spans="1:12" ht="23.25" customHeight="1" x14ac:dyDescent="0.15">
      <c r="A46" s="4"/>
      <c r="B46" s="325" t="s">
        <v>88</v>
      </c>
      <c r="C46" s="325"/>
      <c r="D46" s="325"/>
      <c r="E46" s="325"/>
      <c r="F46" s="325"/>
      <c r="G46" s="325"/>
      <c r="H46" s="325"/>
      <c r="I46" s="325"/>
      <c r="J46" s="325"/>
      <c r="K46" s="325"/>
      <c r="L46" s="5"/>
    </row>
    <row r="47" spans="1:12" x14ac:dyDescent="0.15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5"/>
    </row>
    <row r="48" spans="1:12" ht="15" customHeight="1" thickBot="1" x14ac:dyDescent="0.25">
      <c r="A48" s="4"/>
      <c r="B48" s="47" t="str">
        <f>'Budget Worksheet '!B16</f>
        <v>Training</v>
      </c>
      <c r="C48" s="6"/>
      <c r="D48" s="6"/>
      <c r="E48" s="6"/>
      <c r="F48" s="6"/>
      <c r="G48" s="221" t="s">
        <v>91</v>
      </c>
      <c r="H48" s="221"/>
      <c r="I48" s="221"/>
      <c r="J48" s="242">
        <f>'Budget Worksheet '!$D$16</f>
        <v>0</v>
      </c>
      <c r="K48" s="242"/>
      <c r="L48" s="5"/>
    </row>
    <row r="49" spans="1:12" ht="100" customHeight="1" thickBot="1" x14ac:dyDescent="0.2">
      <c r="A49" s="4"/>
      <c r="B49" s="216"/>
      <c r="C49" s="272"/>
      <c r="D49" s="272"/>
      <c r="E49" s="272"/>
      <c r="F49" s="272"/>
      <c r="G49" s="272"/>
      <c r="H49" s="272"/>
      <c r="I49" s="272"/>
      <c r="J49" s="272"/>
      <c r="K49" s="273"/>
      <c r="L49" s="5"/>
    </row>
    <row r="50" spans="1:12" ht="15.75" customHeight="1" thickBot="1" x14ac:dyDescent="0.25">
      <c r="A50" s="4"/>
      <c r="B50" s="47">
        <f>'Budget Worksheet '!$B$17</f>
        <v>0</v>
      </c>
      <c r="C50" s="6"/>
      <c r="D50" s="6"/>
      <c r="E50" s="6"/>
      <c r="F50" s="6"/>
      <c r="G50" s="221" t="s">
        <v>91</v>
      </c>
      <c r="H50" s="221"/>
      <c r="I50" s="221"/>
      <c r="J50" s="242">
        <f>'Budget Worksheet '!$D$17</f>
        <v>0</v>
      </c>
      <c r="K50" s="242"/>
      <c r="L50" s="5"/>
    </row>
    <row r="51" spans="1:12" ht="100" customHeight="1" thickBot="1" x14ac:dyDescent="0.2">
      <c r="A51" s="4"/>
      <c r="B51" s="216"/>
      <c r="C51" s="272"/>
      <c r="D51" s="272"/>
      <c r="E51" s="272"/>
      <c r="F51" s="272"/>
      <c r="G51" s="272"/>
      <c r="H51" s="272"/>
      <c r="I51" s="272"/>
      <c r="J51" s="272"/>
      <c r="K51" s="273"/>
      <c r="L51" s="5"/>
    </row>
    <row r="52" spans="1:12" ht="18.75" customHeight="1" thickBot="1" x14ac:dyDescent="0.2">
      <c r="A52" s="7"/>
      <c r="B52" s="8"/>
      <c r="C52" s="8"/>
      <c r="D52" s="8"/>
      <c r="E52" s="8"/>
      <c r="F52" s="8"/>
      <c r="G52" s="8"/>
      <c r="H52" s="8"/>
      <c r="I52" s="8"/>
      <c r="J52" s="243"/>
      <c r="K52" s="243"/>
      <c r="L52" s="9"/>
    </row>
    <row r="53" spans="1:12" ht="7.5" customHeight="1" x14ac:dyDescent="0.1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</row>
    <row r="54" spans="1:12" ht="16" x14ac:dyDescent="0.15">
      <c r="A54" s="21" t="s">
        <v>41</v>
      </c>
      <c r="B54" s="257" t="s">
        <v>42</v>
      </c>
      <c r="C54" s="257"/>
      <c r="D54" s="6"/>
      <c r="E54" s="6"/>
      <c r="F54" s="6"/>
      <c r="G54" s="221" t="s">
        <v>91</v>
      </c>
      <c r="H54" s="221"/>
      <c r="I54" s="221"/>
      <c r="J54" s="242">
        <f>'Budget Worksheet '!$D$18</f>
        <v>0</v>
      </c>
      <c r="K54" s="242"/>
      <c r="L54" s="5"/>
    </row>
    <row r="55" spans="1:12" ht="6" customHeight="1" x14ac:dyDescent="0.15">
      <c r="A55" s="21"/>
      <c r="B55" s="13"/>
      <c r="C55" s="13"/>
      <c r="D55" s="6"/>
      <c r="E55" s="6"/>
      <c r="F55" s="6"/>
      <c r="G55" s="12"/>
      <c r="H55" s="12"/>
      <c r="I55" s="12"/>
      <c r="J55" s="16"/>
      <c r="K55" s="16"/>
      <c r="L55" s="5"/>
    </row>
    <row r="56" spans="1:12" ht="11.25" customHeight="1" x14ac:dyDescent="0.15">
      <c r="A56" s="4"/>
      <c r="B56" s="219" t="s">
        <v>55</v>
      </c>
      <c r="C56" s="219"/>
      <c r="D56" s="219"/>
      <c r="E56" s="219"/>
      <c r="F56" s="219"/>
      <c r="G56" s="219"/>
      <c r="H56" s="219"/>
      <c r="I56" s="219"/>
      <c r="J56" s="219"/>
      <c r="K56" s="219"/>
      <c r="L56" s="5"/>
    </row>
    <row r="57" spans="1:12" ht="11.25" customHeight="1" x14ac:dyDescent="0.15">
      <c r="A57" s="4"/>
      <c r="B57" s="41" t="s">
        <v>56</v>
      </c>
      <c r="C57" s="6"/>
      <c r="D57" s="6"/>
      <c r="E57" s="6"/>
      <c r="F57" s="6"/>
      <c r="G57" s="6"/>
      <c r="H57" s="6"/>
      <c r="I57" s="6"/>
      <c r="J57" s="30"/>
      <c r="K57" s="30"/>
      <c r="L57" s="5"/>
    </row>
    <row r="58" spans="1:12" ht="3.75" customHeight="1" x14ac:dyDescent="0.15">
      <c r="A58" s="21"/>
      <c r="B58" s="13"/>
      <c r="C58" s="13"/>
      <c r="D58" s="6"/>
      <c r="E58" s="6"/>
      <c r="F58" s="6"/>
      <c r="G58" s="12"/>
      <c r="H58" s="12"/>
      <c r="I58" s="12"/>
      <c r="J58" s="16"/>
      <c r="K58" s="16"/>
      <c r="L58" s="5"/>
    </row>
    <row r="59" spans="1:12" ht="15.75" customHeight="1" thickBot="1" x14ac:dyDescent="0.25">
      <c r="A59" s="4"/>
      <c r="B59" s="47" t="str">
        <f>'Budget Worksheet '!B19</f>
        <v>Rent (include cost per sq. ft.)</v>
      </c>
      <c r="C59" s="6"/>
      <c r="D59" s="6"/>
      <c r="E59" s="6"/>
      <c r="F59" s="6"/>
      <c r="G59" s="6"/>
      <c r="H59" s="6"/>
      <c r="I59" s="6"/>
      <c r="J59" s="6"/>
      <c r="K59" s="6"/>
      <c r="L59" s="5"/>
    </row>
    <row r="60" spans="1:12" s="24" customFormat="1" ht="25.5" customHeight="1" thickBot="1" x14ac:dyDescent="0.2">
      <c r="A60" s="22"/>
      <c r="B60" s="295" t="s">
        <v>43</v>
      </c>
      <c r="C60" s="296"/>
      <c r="D60" s="296"/>
      <c r="E60" s="296"/>
      <c r="F60" s="305" t="s">
        <v>63</v>
      </c>
      <c r="G60" s="305"/>
      <c r="H60" s="274" t="s">
        <v>47</v>
      </c>
      <c r="I60" s="275"/>
      <c r="J60" s="295" t="s">
        <v>2</v>
      </c>
      <c r="K60" s="303"/>
      <c r="L60" s="23"/>
    </row>
    <row r="61" spans="1:12" ht="20" customHeight="1" x14ac:dyDescent="0.15">
      <c r="A61" s="4"/>
      <c r="B61" s="238"/>
      <c r="C61" s="239"/>
      <c r="D61" s="239"/>
      <c r="E61" s="239"/>
      <c r="F61" s="304"/>
      <c r="G61" s="304"/>
      <c r="H61" s="298"/>
      <c r="I61" s="299"/>
      <c r="J61" s="240">
        <f>F61*H61</f>
        <v>0</v>
      </c>
      <c r="K61" s="241"/>
      <c r="L61" s="5"/>
    </row>
    <row r="62" spans="1:12" ht="20" customHeight="1" x14ac:dyDescent="0.15">
      <c r="A62" s="4"/>
      <c r="B62" s="278"/>
      <c r="C62" s="279"/>
      <c r="D62" s="279"/>
      <c r="E62" s="279"/>
      <c r="F62" s="297"/>
      <c r="G62" s="297"/>
      <c r="H62" s="276"/>
      <c r="I62" s="277"/>
      <c r="J62" s="240">
        <f>F62*H62</f>
        <v>0</v>
      </c>
      <c r="K62" s="241"/>
      <c r="L62" s="5"/>
    </row>
    <row r="63" spans="1:12" ht="19.5" customHeight="1" x14ac:dyDescent="0.15">
      <c r="A63" s="4"/>
      <c r="B63" s="278"/>
      <c r="C63" s="279"/>
      <c r="D63" s="279"/>
      <c r="E63" s="279"/>
      <c r="F63" s="297"/>
      <c r="G63" s="297"/>
      <c r="H63" s="276"/>
      <c r="I63" s="277"/>
      <c r="J63" s="240">
        <f>F63*H63</f>
        <v>0</v>
      </c>
      <c r="K63" s="241"/>
      <c r="L63" s="5"/>
    </row>
    <row r="64" spans="1:12" ht="20" customHeight="1" thickBot="1" x14ac:dyDescent="0.2">
      <c r="A64" s="4"/>
      <c r="B64" s="265"/>
      <c r="C64" s="266"/>
      <c r="D64" s="266"/>
      <c r="E64" s="266"/>
      <c r="F64" s="267"/>
      <c r="G64" s="267"/>
      <c r="H64" s="268"/>
      <c r="I64" s="269"/>
      <c r="J64" s="270">
        <f>F64*H64</f>
        <v>0</v>
      </c>
      <c r="K64" s="271"/>
      <c r="L64" s="5"/>
    </row>
    <row r="65" spans="1:14" ht="16.5" customHeight="1" thickBot="1" x14ac:dyDescent="0.2">
      <c r="A65" s="4"/>
      <c r="B65" s="264"/>
      <c r="C65" s="264"/>
      <c r="D65" s="264"/>
      <c r="E65" s="264"/>
      <c r="F65" s="300"/>
      <c r="G65" s="300"/>
      <c r="H65" s="237" t="s">
        <v>59</v>
      </c>
      <c r="I65" s="237"/>
      <c r="J65" s="250">
        <f>SUM(J61:K64)</f>
        <v>0</v>
      </c>
      <c r="K65" s="251"/>
      <c r="L65" s="5"/>
    </row>
    <row r="66" spans="1:14" ht="16.5" customHeight="1" thickBot="1" x14ac:dyDescent="0.2">
      <c r="A66" s="4"/>
      <c r="B66" s="323" t="s">
        <v>60</v>
      </c>
      <c r="C66" s="323"/>
      <c r="D66" s="323"/>
      <c r="E66" s="323"/>
      <c r="F66" s="255"/>
      <c r="G66" s="256"/>
      <c r="H66" s="237" t="s">
        <v>44</v>
      </c>
      <c r="I66" s="237"/>
      <c r="J66" s="253">
        <f>IF(F66=0,0,J65*F66)</f>
        <v>0</v>
      </c>
      <c r="K66" s="254"/>
      <c r="L66" s="5"/>
    </row>
    <row r="67" spans="1:14" ht="9" customHeight="1" x14ac:dyDescent="0.15">
      <c r="A67" s="4"/>
      <c r="B67" s="38"/>
      <c r="C67" s="38"/>
      <c r="D67" s="38"/>
      <c r="E67" s="38"/>
      <c r="F67" s="39"/>
      <c r="G67" s="39"/>
      <c r="H67" s="40"/>
      <c r="I67" s="40"/>
      <c r="J67" s="42"/>
      <c r="K67" s="42"/>
      <c r="L67" s="5"/>
    </row>
    <row r="68" spans="1:14" ht="17" thickBot="1" x14ac:dyDescent="0.2">
      <c r="A68" s="4"/>
      <c r="B68" s="13" t="s">
        <v>45</v>
      </c>
      <c r="C68" s="25"/>
      <c r="D68" s="26"/>
      <c r="E68" s="6"/>
      <c r="F68" s="6"/>
      <c r="G68" s="221" t="s">
        <v>91</v>
      </c>
      <c r="H68" s="221"/>
      <c r="I68" s="221"/>
      <c r="J68" s="242">
        <f>'Budget Worksheet '!$D$19</f>
        <v>0</v>
      </c>
      <c r="K68" s="242"/>
      <c r="L68" s="5"/>
    </row>
    <row r="69" spans="1:14" ht="100" customHeight="1" thickBot="1" x14ac:dyDescent="0.2">
      <c r="A69" s="27"/>
      <c r="B69" s="232"/>
      <c r="C69" s="233"/>
      <c r="D69" s="233"/>
      <c r="E69" s="233"/>
      <c r="F69" s="233"/>
      <c r="G69" s="233"/>
      <c r="H69" s="233"/>
      <c r="I69" s="233"/>
      <c r="J69" s="233"/>
      <c r="K69" s="234"/>
      <c r="L69" s="27"/>
    </row>
    <row r="70" spans="1:14" ht="15" customHeight="1" thickBot="1" x14ac:dyDescent="0.2">
      <c r="A70" s="4"/>
      <c r="B70" s="252" t="str">
        <f>'Budget Worksheet '!B20</f>
        <v>Electricity</v>
      </c>
      <c r="C70" s="252"/>
      <c r="D70" s="252"/>
      <c r="E70" s="8"/>
      <c r="F70" s="8"/>
      <c r="G70" s="221" t="s">
        <v>91</v>
      </c>
      <c r="H70" s="221"/>
      <c r="I70" s="221"/>
      <c r="J70" s="242">
        <f>'Budget Worksheet '!$D$20</f>
        <v>0</v>
      </c>
      <c r="K70" s="242"/>
      <c r="L70" s="5"/>
    </row>
    <row r="71" spans="1:14" ht="100" customHeight="1" thickBot="1" x14ac:dyDescent="0.2">
      <c r="A71" s="4"/>
      <c r="B71" s="232"/>
      <c r="C71" s="259"/>
      <c r="D71" s="259"/>
      <c r="E71" s="259"/>
      <c r="F71" s="259"/>
      <c r="G71" s="259"/>
      <c r="H71" s="259"/>
      <c r="I71" s="259"/>
      <c r="J71" s="259"/>
      <c r="K71" s="260"/>
      <c r="L71" s="5"/>
    </row>
    <row r="72" spans="1:14" ht="15" customHeight="1" thickBot="1" x14ac:dyDescent="0.2">
      <c r="A72" s="4"/>
      <c r="B72" s="252" t="str">
        <f>'Budget Worksheet '!B21</f>
        <v xml:space="preserve">Heat </v>
      </c>
      <c r="C72" s="252"/>
      <c r="D72" s="252"/>
      <c r="E72" s="32"/>
      <c r="F72" s="32"/>
      <c r="G72" s="221" t="s">
        <v>91</v>
      </c>
      <c r="H72" s="221"/>
      <c r="I72" s="221"/>
      <c r="J72" s="242">
        <f>'Budget Worksheet '!$D$21</f>
        <v>0</v>
      </c>
      <c r="K72" s="242"/>
      <c r="L72" s="5"/>
    </row>
    <row r="73" spans="1:14" ht="100" customHeight="1" thickBot="1" x14ac:dyDescent="0.2">
      <c r="A73" s="4"/>
      <c r="B73" s="216"/>
      <c r="C73" s="217"/>
      <c r="D73" s="217"/>
      <c r="E73" s="217"/>
      <c r="F73" s="217"/>
      <c r="G73" s="217"/>
      <c r="H73" s="217"/>
      <c r="I73" s="217"/>
      <c r="J73" s="217"/>
      <c r="K73" s="218"/>
      <c r="L73" s="5"/>
    </row>
    <row r="74" spans="1:14" ht="15" customHeight="1" thickBot="1" x14ac:dyDescent="0.2">
      <c r="A74" s="4"/>
      <c r="B74" s="252" t="str">
        <f>'Budget Worksheet '!B22</f>
        <v>Telephone/Internet</v>
      </c>
      <c r="C74" s="252"/>
      <c r="D74" s="252"/>
      <c r="E74" s="32"/>
      <c r="F74" s="32"/>
      <c r="G74" s="221" t="s">
        <v>91</v>
      </c>
      <c r="H74" s="221"/>
      <c r="I74" s="221"/>
      <c r="J74" s="242">
        <f>'Budget Worksheet '!$D$22</f>
        <v>0</v>
      </c>
      <c r="K74" s="242"/>
      <c r="L74" s="5"/>
    </row>
    <row r="75" spans="1:14" ht="100" customHeight="1" thickBot="1" x14ac:dyDescent="0.2">
      <c r="A75" s="4"/>
      <c r="B75" s="216"/>
      <c r="C75" s="217"/>
      <c r="D75" s="217"/>
      <c r="E75" s="217"/>
      <c r="F75" s="217"/>
      <c r="G75" s="217"/>
      <c r="H75" s="217"/>
      <c r="I75" s="217"/>
      <c r="J75" s="217"/>
      <c r="K75" s="218"/>
      <c r="L75" s="5"/>
    </row>
    <row r="76" spans="1:14" ht="13.5" customHeight="1" thickBot="1" x14ac:dyDescent="0.2">
      <c r="A76" s="7"/>
      <c r="B76" s="306"/>
      <c r="C76" s="306"/>
      <c r="D76" s="306"/>
      <c r="E76" s="32"/>
      <c r="F76" s="32"/>
      <c r="G76" s="32"/>
      <c r="H76" s="32"/>
      <c r="I76" s="32"/>
      <c r="J76" s="258"/>
      <c r="K76" s="258"/>
      <c r="L76" s="9"/>
    </row>
    <row r="77" spans="1:14" ht="13.5" customHeight="1" x14ac:dyDescent="0.15">
      <c r="A77" s="1"/>
      <c r="B77" s="33"/>
      <c r="C77" s="33"/>
      <c r="D77" s="33"/>
      <c r="E77" s="14"/>
      <c r="F77" s="14"/>
      <c r="G77" s="14"/>
      <c r="H77" s="14"/>
      <c r="I77" s="14"/>
      <c r="J77" s="14"/>
      <c r="K77" s="14"/>
      <c r="L77" s="3"/>
    </row>
    <row r="78" spans="1:14" ht="15" customHeight="1" x14ac:dyDescent="0.15">
      <c r="A78" s="21" t="s">
        <v>41</v>
      </c>
      <c r="B78" s="257" t="s">
        <v>42</v>
      </c>
      <c r="C78" s="257"/>
      <c r="D78" s="289" t="s">
        <v>46</v>
      </c>
      <c r="E78" s="289"/>
      <c r="F78" s="219"/>
      <c r="G78" s="219"/>
      <c r="H78" s="219"/>
      <c r="I78" s="219"/>
      <c r="J78" s="219"/>
      <c r="K78" s="219"/>
      <c r="L78" s="34"/>
      <c r="M78" s="35"/>
      <c r="N78" s="35"/>
    </row>
    <row r="79" spans="1:14" ht="7.5" customHeight="1" x14ac:dyDescent="0.15">
      <c r="A79" s="4"/>
      <c r="B79" s="6"/>
      <c r="C79" s="6"/>
      <c r="D79" s="6"/>
      <c r="E79" s="6"/>
      <c r="F79" s="6"/>
      <c r="G79" s="6"/>
      <c r="H79" s="6"/>
      <c r="I79" s="6"/>
      <c r="J79" s="30"/>
      <c r="K79" s="30"/>
      <c r="L79" s="5"/>
    </row>
    <row r="80" spans="1:14" ht="11.25" customHeight="1" x14ac:dyDescent="0.15">
      <c r="A80" s="4"/>
      <c r="B80" s="219" t="s">
        <v>55</v>
      </c>
      <c r="C80" s="219"/>
      <c r="D80" s="219"/>
      <c r="E80" s="219"/>
      <c r="F80" s="219"/>
      <c r="G80" s="219"/>
      <c r="H80" s="219"/>
      <c r="I80" s="219"/>
      <c r="J80" s="219"/>
      <c r="K80" s="219"/>
      <c r="L80" s="5"/>
    </row>
    <row r="81" spans="1:12" ht="11.25" customHeight="1" x14ac:dyDescent="0.15">
      <c r="A81" s="4"/>
      <c r="B81" s="41" t="s">
        <v>101</v>
      </c>
      <c r="C81" s="6"/>
      <c r="D81" s="6"/>
      <c r="E81" s="6"/>
      <c r="F81" s="6"/>
      <c r="G81" s="6"/>
      <c r="H81" s="6"/>
      <c r="I81" s="6"/>
      <c r="J81" s="30"/>
      <c r="K81" s="30"/>
      <c r="L81" s="5"/>
    </row>
    <row r="82" spans="1:12" ht="9" customHeight="1" x14ac:dyDescent="0.15">
      <c r="A82" s="4"/>
      <c r="B82" s="6"/>
      <c r="C82" s="6"/>
      <c r="D82" s="6"/>
      <c r="E82" s="6"/>
      <c r="F82" s="6"/>
      <c r="G82" s="6"/>
      <c r="H82" s="6"/>
      <c r="I82" s="6"/>
      <c r="J82" s="30"/>
      <c r="K82" s="30"/>
      <c r="L82" s="5"/>
    </row>
    <row r="83" spans="1:12" ht="15" customHeight="1" thickBot="1" x14ac:dyDescent="0.2">
      <c r="A83" s="4"/>
      <c r="B83" s="252" t="str">
        <f>'Budget Worksheet '!B23</f>
        <v>Utilities (Other)</v>
      </c>
      <c r="C83" s="252"/>
      <c r="D83" s="252"/>
      <c r="E83" s="30"/>
      <c r="F83" s="30"/>
      <c r="G83" s="221" t="s">
        <v>91</v>
      </c>
      <c r="H83" s="221"/>
      <c r="I83" s="221"/>
      <c r="J83" s="242">
        <f>'Budget Worksheet '!$D$23</f>
        <v>0</v>
      </c>
      <c r="K83" s="242"/>
      <c r="L83" s="5"/>
    </row>
    <row r="84" spans="1:12" ht="100" customHeight="1" thickBot="1" x14ac:dyDescent="0.2">
      <c r="A84" s="4"/>
      <c r="B84" s="216"/>
      <c r="C84" s="217"/>
      <c r="D84" s="217"/>
      <c r="E84" s="217"/>
      <c r="F84" s="217"/>
      <c r="G84" s="217"/>
      <c r="H84" s="217"/>
      <c r="I84" s="217"/>
      <c r="J84" s="217"/>
      <c r="K84" s="218"/>
      <c r="L84" s="5"/>
    </row>
    <row r="85" spans="1:12" ht="15" customHeight="1" thickBot="1" x14ac:dyDescent="0.2">
      <c r="A85" s="4"/>
      <c r="B85" s="252" t="str">
        <f>'Budget Worksheet '!B24</f>
        <v>Printing/Advertising</v>
      </c>
      <c r="C85" s="252"/>
      <c r="D85" s="252"/>
      <c r="E85" s="32"/>
      <c r="F85" s="32"/>
      <c r="G85" s="221" t="s">
        <v>91</v>
      </c>
      <c r="H85" s="221"/>
      <c r="I85" s="221"/>
      <c r="J85" s="242">
        <f>'Budget Worksheet '!$D$24</f>
        <v>0</v>
      </c>
      <c r="K85" s="242"/>
      <c r="L85" s="5"/>
    </row>
    <row r="86" spans="1:12" ht="100" customHeight="1" thickBot="1" x14ac:dyDescent="0.2">
      <c r="A86" s="4"/>
      <c r="B86" s="216"/>
      <c r="C86" s="217"/>
      <c r="D86" s="217"/>
      <c r="E86" s="217"/>
      <c r="F86" s="217"/>
      <c r="G86" s="217"/>
      <c r="H86" s="217"/>
      <c r="I86" s="217"/>
      <c r="J86" s="217"/>
      <c r="K86" s="218"/>
      <c r="L86" s="5"/>
    </row>
    <row r="87" spans="1:12" ht="15" customHeight="1" thickBot="1" x14ac:dyDescent="0.2">
      <c r="A87" s="4"/>
      <c r="B87" s="252" t="str">
        <f>'Budget Worksheet '!B25</f>
        <v>Postage</v>
      </c>
      <c r="C87" s="252"/>
      <c r="D87" s="252"/>
      <c r="E87" s="32"/>
      <c r="F87" s="32"/>
      <c r="G87" s="221" t="s">
        <v>91</v>
      </c>
      <c r="H87" s="221"/>
      <c r="I87" s="221"/>
      <c r="J87" s="242">
        <f>'Budget Worksheet '!$D$25</f>
        <v>0</v>
      </c>
      <c r="K87" s="242"/>
      <c r="L87" s="5"/>
    </row>
    <row r="88" spans="1:12" ht="100" customHeight="1" thickBot="1" x14ac:dyDescent="0.2">
      <c r="A88" s="4"/>
      <c r="B88" s="216"/>
      <c r="C88" s="217"/>
      <c r="D88" s="217"/>
      <c r="E88" s="217"/>
      <c r="F88" s="217"/>
      <c r="G88" s="217"/>
      <c r="H88" s="217"/>
      <c r="I88" s="217"/>
      <c r="J88" s="217"/>
      <c r="K88" s="218"/>
      <c r="L88" s="5"/>
    </row>
    <row r="89" spans="1:12" ht="15" customHeight="1" thickBot="1" x14ac:dyDescent="0.2">
      <c r="A89" s="4"/>
      <c r="B89" s="252" t="str">
        <f>'Budget Worksheet '!B26</f>
        <v>Insurance</v>
      </c>
      <c r="C89" s="252"/>
      <c r="D89" s="252"/>
      <c r="E89" s="32"/>
      <c r="F89" s="32"/>
      <c r="G89" s="221" t="s">
        <v>91</v>
      </c>
      <c r="H89" s="221"/>
      <c r="I89" s="221"/>
      <c r="J89" s="242">
        <f>'Budget Worksheet '!$D$26</f>
        <v>0</v>
      </c>
      <c r="K89" s="242"/>
      <c r="L89" s="5"/>
    </row>
    <row r="90" spans="1:12" ht="100" customHeight="1" thickBot="1" x14ac:dyDescent="0.2">
      <c r="A90" s="4"/>
      <c r="B90" s="216"/>
      <c r="C90" s="217"/>
      <c r="D90" s="217"/>
      <c r="E90" s="217"/>
      <c r="F90" s="217"/>
      <c r="G90" s="217"/>
      <c r="H90" s="217"/>
      <c r="I90" s="217"/>
      <c r="J90" s="217"/>
      <c r="K90" s="218"/>
      <c r="L90" s="5"/>
    </row>
    <row r="91" spans="1:12" ht="15" customHeight="1" thickBot="1" x14ac:dyDescent="0.2">
      <c r="A91" s="4"/>
      <c r="B91" s="252" t="str">
        <f>'Budget Worksheet '!B27</f>
        <v>Repairs</v>
      </c>
      <c r="C91" s="252"/>
      <c r="D91" s="252"/>
      <c r="E91" s="8"/>
      <c r="F91" s="8"/>
      <c r="G91" s="221" t="s">
        <v>91</v>
      </c>
      <c r="H91" s="221"/>
      <c r="I91" s="221"/>
      <c r="J91" s="242">
        <f>'Budget Worksheet '!$D$27</f>
        <v>0</v>
      </c>
      <c r="K91" s="242"/>
      <c r="L91" s="5"/>
    </row>
    <row r="92" spans="1:12" ht="100" customHeight="1" thickBot="1" x14ac:dyDescent="0.2">
      <c r="A92" s="4"/>
      <c r="B92" s="232"/>
      <c r="C92" s="259"/>
      <c r="D92" s="259"/>
      <c r="E92" s="259"/>
      <c r="F92" s="259"/>
      <c r="G92" s="259"/>
      <c r="H92" s="259"/>
      <c r="I92" s="259"/>
      <c r="J92" s="259"/>
      <c r="K92" s="260"/>
      <c r="L92" s="5"/>
    </row>
    <row r="93" spans="1:12" ht="15" customHeight="1" thickBot="1" x14ac:dyDescent="0.25">
      <c r="A93" s="4"/>
      <c r="B93" s="261" t="str">
        <f>'Budget Worksheet '!B28</f>
        <v>Audit</v>
      </c>
      <c r="C93" s="261"/>
      <c r="D93" s="261"/>
      <c r="E93" s="6"/>
      <c r="F93" s="32"/>
      <c r="G93" s="221" t="s">
        <v>91</v>
      </c>
      <c r="H93" s="221"/>
      <c r="I93" s="221"/>
      <c r="J93" s="242">
        <f>'Budget Worksheet '!$D$28</f>
        <v>0</v>
      </c>
      <c r="K93" s="242"/>
      <c r="L93" s="5"/>
    </row>
    <row r="94" spans="1:12" ht="100" customHeight="1" thickBot="1" x14ac:dyDescent="0.2">
      <c r="A94" s="4"/>
      <c r="B94" s="216"/>
      <c r="C94" s="217"/>
      <c r="D94" s="217"/>
      <c r="E94" s="217"/>
      <c r="F94" s="217"/>
      <c r="G94" s="217"/>
      <c r="H94" s="217"/>
      <c r="I94" s="217"/>
      <c r="J94" s="217"/>
      <c r="K94" s="218"/>
      <c r="L94" s="5"/>
    </row>
    <row r="95" spans="1:12" ht="11.25" customHeight="1" thickBot="1" x14ac:dyDescent="0.2">
      <c r="A95" s="7"/>
      <c r="B95" s="31"/>
      <c r="C95" s="31"/>
      <c r="D95" s="31"/>
      <c r="E95" s="36"/>
      <c r="F95" s="36"/>
      <c r="G95" s="36"/>
      <c r="H95" s="36"/>
      <c r="I95" s="36"/>
      <c r="J95" s="243"/>
      <c r="K95" s="243"/>
      <c r="L95" s="9"/>
    </row>
    <row r="96" spans="1:12" ht="15" customHeight="1" x14ac:dyDescent="0.15">
      <c r="A96" s="1"/>
      <c r="B96" s="33"/>
      <c r="C96" s="33"/>
      <c r="D96" s="33"/>
      <c r="E96" s="37"/>
      <c r="F96" s="37"/>
      <c r="G96" s="37"/>
      <c r="H96" s="37"/>
      <c r="I96" s="37"/>
      <c r="J96" s="37"/>
      <c r="K96" s="37"/>
      <c r="L96" s="3"/>
    </row>
    <row r="97" spans="1:13" ht="15" customHeight="1" x14ac:dyDescent="0.15">
      <c r="A97" s="21" t="s">
        <v>41</v>
      </c>
      <c r="B97" s="257" t="s">
        <v>42</v>
      </c>
      <c r="C97" s="257"/>
      <c r="D97" s="289" t="s">
        <v>46</v>
      </c>
      <c r="E97" s="289"/>
      <c r="F97" s="19"/>
      <c r="G97" s="19"/>
      <c r="H97" s="19"/>
      <c r="I97" s="19"/>
      <c r="J97" s="19"/>
      <c r="K97" s="19"/>
      <c r="L97" s="5"/>
    </row>
    <row r="98" spans="1:13" ht="9.75" customHeight="1" x14ac:dyDescent="0.15">
      <c r="A98" s="4"/>
      <c r="B98" s="29"/>
      <c r="C98" s="29"/>
      <c r="D98" s="29"/>
      <c r="E98" s="19"/>
      <c r="F98" s="19"/>
      <c r="G98" s="19"/>
      <c r="H98" s="19"/>
      <c r="I98" s="19"/>
      <c r="J98" s="19"/>
      <c r="K98" s="19"/>
      <c r="L98" s="5"/>
    </row>
    <row r="99" spans="1:13" ht="11.25" customHeight="1" x14ac:dyDescent="0.15">
      <c r="A99" s="4"/>
      <c r="B99" s="219" t="s">
        <v>55</v>
      </c>
      <c r="C99" s="219"/>
      <c r="D99" s="219"/>
      <c r="E99" s="219"/>
      <c r="F99" s="219"/>
      <c r="G99" s="219"/>
      <c r="H99" s="219"/>
      <c r="I99" s="219"/>
      <c r="J99" s="219"/>
      <c r="K99" s="219"/>
      <c r="L99" s="5"/>
    </row>
    <row r="100" spans="1:13" ht="11.25" customHeight="1" x14ac:dyDescent="0.15">
      <c r="A100" s="4"/>
      <c r="B100" s="41" t="s">
        <v>56</v>
      </c>
      <c r="C100" s="6"/>
      <c r="D100" s="6"/>
      <c r="E100" s="6"/>
      <c r="F100" s="6"/>
      <c r="G100" s="6"/>
      <c r="H100" s="6"/>
      <c r="I100" s="6"/>
      <c r="J100" s="30"/>
      <c r="K100" s="30"/>
      <c r="L100" s="5"/>
    </row>
    <row r="101" spans="1:13" ht="9" customHeight="1" x14ac:dyDescent="0.15">
      <c r="A101" s="4"/>
      <c r="B101" s="41"/>
      <c r="C101" s="6"/>
      <c r="D101" s="6"/>
      <c r="E101" s="6"/>
      <c r="F101" s="6"/>
      <c r="G101" s="6"/>
      <c r="H101" s="6"/>
      <c r="I101" s="6"/>
      <c r="J101" s="30"/>
      <c r="K101" s="30"/>
      <c r="L101" s="5"/>
    </row>
    <row r="102" spans="1:13" ht="15" customHeight="1" thickBot="1" x14ac:dyDescent="0.25">
      <c r="A102" s="4"/>
      <c r="B102" s="307" t="str">
        <f>'Budget Worksheet '!B29</f>
        <v>Other (specify here)</v>
      </c>
      <c r="C102" s="307"/>
      <c r="D102" s="307"/>
      <c r="E102" s="308"/>
      <c r="F102" s="308"/>
      <c r="G102" s="221" t="s">
        <v>91</v>
      </c>
      <c r="H102" s="221"/>
      <c r="I102" s="221"/>
      <c r="J102" s="242">
        <f>'Budget Worksheet '!$D$29</f>
        <v>0</v>
      </c>
      <c r="K102" s="242"/>
      <c r="L102" s="5"/>
    </row>
    <row r="103" spans="1:13" ht="100" customHeight="1" thickBot="1" x14ac:dyDescent="0.2">
      <c r="A103" s="4"/>
      <c r="B103" s="216"/>
      <c r="C103" s="217"/>
      <c r="D103" s="217"/>
      <c r="E103" s="217"/>
      <c r="F103" s="217"/>
      <c r="G103" s="217"/>
      <c r="H103" s="217"/>
      <c r="I103" s="217"/>
      <c r="J103" s="217"/>
      <c r="K103" s="218"/>
      <c r="L103" s="5"/>
    </row>
    <row r="104" spans="1:13" ht="15" customHeight="1" thickBot="1" x14ac:dyDescent="0.25">
      <c r="A104" s="4"/>
      <c r="B104" s="261">
        <f>'Budget Worksheet '!B30</f>
        <v>0</v>
      </c>
      <c r="C104" s="261"/>
      <c r="D104" s="261"/>
      <c r="E104" s="262"/>
      <c r="F104" s="262"/>
      <c r="G104" s="221" t="s">
        <v>91</v>
      </c>
      <c r="H104" s="221"/>
      <c r="I104" s="221"/>
      <c r="J104" s="242">
        <f>'Budget Worksheet '!$D$30</f>
        <v>0</v>
      </c>
      <c r="K104" s="242"/>
      <c r="L104" s="5"/>
    </row>
    <row r="105" spans="1:13" ht="100" customHeight="1" thickBot="1" x14ac:dyDescent="0.2">
      <c r="A105" s="4"/>
      <c r="B105" s="216"/>
      <c r="C105" s="217"/>
      <c r="D105" s="217"/>
      <c r="E105" s="217"/>
      <c r="F105" s="217"/>
      <c r="G105" s="217"/>
      <c r="H105" s="217"/>
      <c r="I105" s="217"/>
      <c r="J105" s="217"/>
      <c r="K105" s="218"/>
      <c r="L105" s="5"/>
    </row>
    <row r="106" spans="1:13" ht="15" customHeight="1" thickBot="1" x14ac:dyDescent="0.25">
      <c r="A106" s="4"/>
      <c r="B106" s="261">
        <f>'Budget Worksheet '!B31</f>
        <v>0</v>
      </c>
      <c r="C106" s="261"/>
      <c r="D106" s="261"/>
      <c r="E106" s="262"/>
      <c r="F106" s="262"/>
      <c r="G106" s="221" t="s">
        <v>91</v>
      </c>
      <c r="H106" s="221"/>
      <c r="I106" s="221"/>
      <c r="J106" s="242">
        <f>'Budget Worksheet '!$D$31</f>
        <v>0</v>
      </c>
      <c r="K106" s="242"/>
      <c r="L106" s="5"/>
      <c r="M106" s="58"/>
    </row>
    <row r="107" spans="1:13" ht="100" customHeight="1" thickBot="1" x14ac:dyDescent="0.2">
      <c r="A107" s="4"/>
      <c r="B107" s="232"/>
      <c r="C107" s="259"/>
      <c r="D107" s="259"/>
      <c r="E107" s="259"/>
      <c r="F107" s="259"/>
      <c r="G107" s="259"/>
      <c r="H107" s="259"/>
      <c r="I107" s="259"/>
      <c r="J107" s="259"/>
      <c r="K107" s="260"/>
      <c r="L107" s="5"/>
    </row>
    <row r="108" spans="1:13" ht="15" customHeight="1" thickBot="1" x14ac:dyDescent="0.25">
      <c r="A108" s="4"/>
      <c r="B108" s="261">
        <f>'Budget Worksheet '!B32</f>
        <v>0</v>
      </c>
      <c r="C108" s="261"/>
      <c r="D108" s="261"/>
      <c r="E108" s="262"/>
      <c r="F108" s="262"/>
      <c r="G108" s="221" t="s">
        <v>91</v>
      </c>
      <c r="H108" s="221"/>
      <c r="I108" s="221"/>
      <c r="J108" s="242">
        <f>'Budget Worksheet '!$D$32</f>
        <v>0</v>
      </c>
      <c r="K108" s="242"/>
      <c r="L108" s="5"/>
    </row>
    <row r="109" spans="1:13" ht="100" customHeight="1" thickBot="1" x14ac:dyDescent="0.2">
      <c r="A109" s="4"/>
      <c r="B109" s="216"/>
      <c r="C109" s="217"/>
      <c r="D109" s="217"/>
      <c r="E109" s="217"/>
      <c r="F109" s="217"/>
      <c r="G109" s="217"/>
      <c r="H109" s="217"/>
      <c r="I109" s="217"/>
      <c r="J109" s="217"/>
      <c r="K109" s="218"/>
      <c r="L109" s="5"/>
    </row>
    <row r="110" spans="1:13" ht="15" customHeight="1" thickBot="1" x14ac:dyDescent="0.25">
      <c r="A110" s="4"/>
      <c r="B110" s="261">
        <f>'Budget Worksheet '!B33</f>
        <v>0</v>
      </c>
      <c r="C110" s="261"/>
      <c r="D110" s="261"/>
      <c r="E110" s="262"/>
      <c r="F110" s="262"/>
      <c r="G110" s="221" t="s">
        <v>91</v>
      </c>
      <c r="H110" s="221"/>
      <c r="I110" s="221"/>
      <c r="J110" s="242">
        <f>'Budget Worksheet '!$D$33</f>
        <v>0</v>
      </c>
      <c r="K110" s="242"/>
      <c r="L110" s="5"/>
    </row>
    <row r="111" spans="1:13" ht="100" customHeight="1" thickBot="1" x14ac:dyDescent="0.2">
      <c r="A111" s="4"/>
      <c r="B111" s="216"/>
      <c r="C111" s="217"/>
      <c r="D111" s="217"/>
      <c r="E111" s="217"/>
      <c r="F111" s="217"/>
      <c r="G111" s="217"/>
      <c r="H111" s="217"/>
      <c r="I111" s="217"/>
      <c r="J111" s="217"/>
      <c r="K111" s="218"/>
      <c r="L111" s="5"/>
    </row>
    <row r="112" spans="1:13" ht="15" customHeight="1" thickBot="1" x14ac:dyDescent="0.25">
      <c r="A112" s="4"/>
      <c r="B112" s="261">
        <f>'Budget Worksheet '!B34</f>
        <v>0</v>
      </c>
      <c r="C112" s="261"/>
      <c r="D112" s="261"/>
      <c r="E112" s="262"/>
      <c r="F112" s="262"/>
      <c r="G112" s="221" t="s">
        <v>91</v>
      </c>
      <c r="H112" s="221"/>
      <c r="I112" s="221"/>
      <c r="J112" s="242">
        <f>'Budget Worksheet '!$D$34</f>
        <v>0</v>
      </c>
      <c r="K112" s="242"/>
      <c r="L112" s="5"/>
    </row>
    <row r="113" spans="1:14" ht="100" customHeight="1" thickBot="1" x14ac:dyDescent="0.2">
      <c r="A113" s="4"/>
      <c r="B113" s="216"/>
      <c r="C113" s="217"/>
      <c r="D113" s="217"/>
      <c r="E113" s="217"/>
      <c r="F113" s="217"/>
      <c r="G113" s="217"/>
      <c r="H113" s="217"/>
      <c r="I113" s="217"/>
      <c r="J113" s="217"/>
      <c r="K113" s="218"/>
      <c r="L113" s="5"/>
    </row>
    <row r="114" spans="1:14" ht="15" customHeight="1" thickBot="1" x14ac:dyDescent="0.25">
      <c r="A114" s="4"/>
      <c r="B114" s="47" t="s">
        <v>54</v>
      </c>
      <c r="C114" s="6"/>
      <c r="D114" s="6"/>
      <c r="E114" s="6"/>
      <c r="F114" s="6"/>
      <c r="G114" s="221"/>
      <c r="H114" s="221"/>
      <c r="I114" s="221"/>
      <c r="J114" s="324"/>
      <c r="K114" s="324"/>
      <c r="L114" s="5"/>
    </row>
    <row r="115" spans="1:14" ht="100" customHeight="1" thickBot="1" x14ac:dyDescent="0.2">
      <c r="A115" s="4"/>
      <c r="B115" s="216"/>
      <c r="C115" s="217"/>
      <c r="D115" s="217"/>
      <c r="E115" s="217"/>
      <c r="F115" s="217"/>
      <c r="G115" s="217"/>
      <c r="H115" s="217"/>
      <c r="I115" s="217"/>
      <c r="J115" s="217"/>
      <c r="K115" s="218"/>
      <c r="L115" s="5"/>
    </row>
    <row r="116" spans="1:14" ht="14" thickBot="1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243"/>
      <c r="K116" s="243"/>
      <c r="L116" s="9"/>
    </row>
    <row r="117" spans="1:14" ht="13.5" customHeight="1" x14ac:dyDescent="0.15">
      <c r="A117" s="1"/>
      <c r="B117" s="33"/>
      <c r="C117" s="33"/>
      <c r="D117" s="33"/>
      <c r="E117" s="14"/>
      <c r="F117" s="14"/>
      <c r="G117" s="14"/>
      <c r="H117" s="14"/>
      <c r="I117" s="14"/>
      <c r="J117" s="14"/>
      <c r="K117" s="14"/>
      <c r="L117" s="3"/>
    </row>
    <row r="118" spans="1:14" ht="15" customHeight="1" x14ac:dyDescent="0.15">
      <c r="A118" s="21" t="s">
        <v>48</v>
      </c>
      <c r="B118" s="257" t="s">
        <v>6</v>
      </c>
      <c r="C118" s="257"/>
      <c r="D118" s="289"/>
      <c r="E118" s="289"/>
      <c r="F118" s="28"/>
      <c r="G118" s="221" t="s">
        <v>91</v>
      </c>
      <c r="H118" s="221"/>
      <c r="I118" s="221"/>
      <c r="J118" s="242">
        <f>'Budget Worksheet '!$D$35</f>
        <v>0</v>
      </c>
      <c r="K118" s="242"/>
      <c r="L118" s="34"/>
      <c r="M118" s="35"/>
      <c r="N118" s="35"/>
    </row>
    <row r="119" spans="1:14" ht="8.25" customHeight="1" x14ac:dyDescent="0.15">
      <c r="A119" s="4"/>
      <c r="B119" s="6"/>
      <c r="C119" s="6"/>
      <c r="D119" s="6"/>
      <c r="E119" s="6"/>
      <c r="F119" s="6"/>
      <c r="G119" s="6"/>
      <c r="H119" s="6"/>
      <c r="I119" s="6"/>
      <c r="J119" s="30"/>
      <c r="K119" s="30"/>
      <c r="L119" s="5"/>
    </row>
    <row r="120" spans="1:14" ht="11.25" customHeight="1" x14ac:dyDescent="0.15">
      <c r="A120" s="4"/>
      <c r="B120" s="219" t="s">
        <v>55</v>
      </c>
      <c r="C120" s="219"/>
      <c r="D120" s="219"/>
      <c r="E120" s="219"/>
      <c r="F120" s="219"/>
      <c r="G120" s="219"/>
      <c r="H120" s="219"/>
      <c r="I120" s="219"/>
      <c r="J120" s="219"/>
      <c r="K120" s="219"/>
      <c r="L120" s="5"/>
    </row>
    <row r="121" spans="1:14" ht="11.25" customHeight="1" x14ac:dyDescent="0.15">
      <c r="A121" s="4"/>
      <c r="B121" s="41" t="s">
        <v>56</v>
      </c>
      <c r="C121" s="6"/>
      <c r="D121" s="6"/>
      <c r="E121" s="6"/>
      <c r="F121" s="6"/>
      <c r="G121" s="6"/>
      <c r="H121" s="6"/>
      <c r="I121" s="6"/>
      <c r="J121" s="30"/>
      <c r="K121" s="30"/>
      <c r="L121" s="5"/>
    </row>
    <row r="122" spans="1:14" ht="9" customHeight="1" x14ac:dyDescent="0.15">
      <c r="A122" s="4"/>
      <c r="B122" s="41"/>
      <c r="C122" s="6"/>
      <c r="D122" s="6"/>
      <c r="E122" s="6"/>
      <c r="F122" s="6"/>
      <c r="G122" s="6"/>
      <c r="H122" s="6"/>
      <c r="I122" s="6"/>
      <c r="J122" s="30"/>
      <c r="K122" s="30"/>
      <c r="L122" s="5"/>
    </row>
    <row r="123" spans="1:14" ht="15" customHeight="1" thickBot="1" x14ac:dyDescent="0.2">
      <c r="A123" s="4"/>
      <c r="B123" s="252" t="str">
        <f>'Budget Worksheet '!B36</f>
        <v>Office Supplies</v>
      </c>
      <c r="C123" s="252"/>
      <c r="D123" s="252"/>
      <c r="E123" s="30"/>
      <c r="F123" s="30"/>
      <c r="G123" s="221" t="s">
        <v>91</v>
      </c>
      <c r="H123" s="221"/>
      <c r="I123" s="221"/>
      <c r="J123" s="242">
        <f>'Budget Worksheet '!$D$36</f>
        <v>0</v>
      </c>
      <c r="K123" s="242"/>
      <c r="L123" s="5"/>
    </row>
    <row r="124" spans="1:14" ht="100" customHeight="1" thickBot="1" x14ac:dyDescent="0.2">
      <c r="A124" s="4"/>
      <c r="B124" s="216"/>
      <c r="C124" s="217"/>
      <c r="D124" s="217"/>
      <c r="E124" s="217"/>
      <c r="F124" s="217"/>
      <c r="G124" s="217"/>
      <c r="H124" s="217"/>
      <c r="I124" s="217"/>
      <c r="J124" s="217"/>
      <c r="K124" s="218"/>
      <c r="L124" s="5"/>
    </row>
    <row r="125" spans="1:14" ht="15" customHeight="1" thickBot="1" x14ac:dyDescent="0.2">
      <c r="A125" s="4"/>
      <c r="B125" s="252" t="str">
        <f>'Budget Worksheet '!B37</f>
        <v>Program Supplies</v>
      </c>
      <c r="C125" s="252"/>
      <c r="D125" s="252"/>
      <c r="E125" s="32"/>
      <c r="F125" s="32"/>
      <c r="G125" s="221" t="s">
        <v>91</v>
      </c>
      <c r="H125" s="221"/>
      <c r="I125" s="221"/>
      <c r="J125" s="242">
        <f>'Budget Worksheet '!$D$37</f>
        <v>0</v>
      </c>
      <c r="K125" s="242"/>
      <c r="L125" s="5"/>
    </row>
    <row r="126" spans="1:14" ht="100" customHeight="1" thickBot="1" x14ac:dyDescent="0.2">
      <c r="A126" s="4"/>
      <c r="B126" s="216"/>
      <c r="C126" s="313"/>
      <c r="D126" s="313"/>
      <c r="E126" s="313"/>
      <c r="F126" s="313"/>
      <c r="G126" s="313"/>
      <c r="H126" s="313"/>
      <c r="I126" s="313"/>
      <c r="J126" s="313"/>
      <c r="K126" s="314"/>
      <c r="L126" s="5"/>
    </row>
    <row r="127" spans="1:14" ht="15" customHeight="1" thickBot="1" x14ac:dyDescent="0.2">
      <c r="A127" s="4"/>
      <c r="B127" s="252" t="str">
        <f>'Budget Worksheet '!B38</f>
        <v>Janitorial Supplies</v>
      </c>
      <c r="C127" s="252"/>
      <c r="D127" s="252"/>
      <c r="E127" s="32"/>
      <c r="F127" s="32"/>
      <c r="G127" s="221" t="s">
        <v>91</v>
      </c>
      <c r="H127" s="221"/>
      <c r="I127" s="221"/>
      <c r="J127" s="242">
        <f>'Budget Worksheet '!$D$38</f>
        <v>0</v>
      </c>
      <c r="K127" s="242"/>
      <c r="L127" s="5"/>
    </row>
    <row r="128" spans="1:14" ht="100" customHeight="1" thickBot="1" x14ac:dyDescent="0.2">
      <c r="A128" s="4"/>
      <c r="B128" s="216"/>
      <c r="C128" s="313"/>
      <c r="D128" s="313"/>
      <c r="E128" s="313"/>
      <c r="F128" s="313"/>
      <c r="G128" s="313"/>
      <c r="H128" s="313"/>
      <c r="I128" s="313"/>
      <c r="J128" s="313"/>
      <c r="K128" s="314"/>
      <c r="L128" s="5"/>
    </row>
    <row r="129" spans="1:12" ht="15" customHeight="1" thickBot="1" x14ac:dyDescent="0.2">
      <c r="A129" s="4"/>
      <c r="B129" s="252" t="str">
        <f>'Budget Worksheet '!B39</f>
        <v>Building Supplies</v>
      </c>
      <c r="C129" s="252"/>
      <c r="D129" s="252"/>
      <c r="E129" s="32"/>
      <c r="F129" s="32"/>
      <c r="G129" s="221" t="s">
        <v>91</v>
      </c>
      <c r="H129" s="221"/>
      <c r="I129" s="221"/>
      <c r="J129" s="242">
        <f>'Budget Worksheet '!$D$39</f>
        <v>0</v>
      </c>
      <c r="K129" s="242"/>
      <c r="L129" s="5"/>
    </row>
    <row r="130" spans="1:12" ht="100" customHeight="1" thickBot="1" x14ac:dyDescent="0.2">
      <c r="A130" s="4"/>
      <c r="B130" s="216"/>
      <c r="C130" s="217"/>
      <c r="D130" s="217"/>
      <c r="E130" s="217"/>
      <c r="F130" s="217"/>
      <c r="G130" s="217"/>
      <c r="H130" s="217"/>
      <c r="I130" s="217"/>
      <c r="J130" s="217"/>
      <c r="K130" s="218"/>
      <c r="L130" s="5"/>
    </row>
    <row r="131" spans="1:12" ht="15" customHeight="1" thickBot="1" x14ac:dyDescent="0.2">
      <c r="A131" s="4"/>
      <c r="B131" s="252" t="str">
        <f>'Budget Worksheet '!B40</f>
        <v>Medical Supplies</v>
      </c>
      <c r="C131" s="252"/>
      <c r="D131" s="252"/>
      <c r="E131" s="6"/>
      <c r="F131" s="6"/>
      <c r="G131" s="221" t="s">
        <v>91</v>
      </c>
      <c r="H131" s="221"/>
      <c r="I131" s="221"/>
      <c r="J131" s="242">
        <f>'Budget Worksheet '!$D$40</f>
        <v>0</v>
      </c>
      <c r="K131" s="242"/>
      <c r="L131" s="5"/>
    </row>
    <row r="132" spans="1:12" ht="100" customHeight="1" thickBot="1" x14ac:dyDescent="0.2">
      <c r="A132" s="4"/>
      <c r="B132" s="309"/>
      <c r="C132" s="310"/>
      <c r="D132" s="310"/>
      <c r="E132" s="310"/>
      <c r="F132" s="310"/>
      <c r="G132" s="310"/>
      <c r="H132" s="310"/>
      <c r="I132" s="310"/>
      <c r="J132" s="310"/>
      <c r="K132" s="311"/>
      <c r="L132" s="5"/>
    </row>
    <row r="133" spans="1:12" ht="15" customHeight="1" thickBot="1" x14ac:dyDescent="0.2">
      <c r="A133" s="7"/>
      <c r="B133" s="31"/>
      <c r="C133" s="31"/>
      <c r="D133" s="31"/>
      <c r="E133" s="36"/>
      <c r="F133" s="36"/>
      <c r="G133" s="36"/>
      <c r="H133" s="36"/>
      <c r="I133" s="36"/>
      <c r="J133" s="243"/>
      <c r="K133" s="243"/>
      <c r="L133" s="9"/>
    </row>
    <row r="134" spans="1:12" x14ac:dyDescent="0.15">
      <c r="A134" s="1"/>
      <c r="B134" s="33"/>
      <c r="C134" s="33"/>
      <c r="D134" s="33"/>
      <c r="E134" s="14"/>
      <c r="F134" s="14"/>
      <c r="G134" s="14"/>
      <c r="H134" s="14"/>
      <c r="I134" s="14"/>
      <c r="J134" s="14"/>
      <c r="K134" s="14"/>
      <c r="L134" s="3"/>
    </row>
    <row r="135" spans="1:12" ht="15.75" customHeight="1" x14ac:dyDescent="0.15">
      <c r="A135" s="21" t="s">
        <v>48</v>
      </c>
      <c r="B135" s="257" t="s">
        <v>6</v>
      </c>
      <c r="C135" s="257"/>
      <c r="D135" s="289" t="s">
        <v>46</v>
      </c>
      <c r="E135" s="289"/>
      <c r="F135" s="28"/>
      <c r="G135" s="221"/>
      <c r="H135" s="221"/>
      <c r="I135" s="221"/>
      <c r="J135" s="312"/>
      <c r="K135" s="312"/>
      <c r="L135" s="34"/>
    </row>
    <row r="136" spans="1:12" ht="7.5" customHeight="1" x14ac:dyDescent="0.15">
      <c r="A136" s="4"/>
      <c r="B136" s="6"/>
      <c r="C136" s="6"/>
      <c r="D136" s="6"/>
      <c r="E136" s="6"/>
      <c r="F136" s="6"/>
      <c r="G136" s="6"/>
      <c r="H136" s="6"/>
      <c r="I136" s="6"/>
      <c r="J136" s="30"/>
      <c r="K136" s="30"/>
      <c r="L136" s="5"/>
    </row>
    <row r="137" spans="1:12" ht="11.25" customHeight="1" x14ac:dyDescent="0.15">
      <c r="A137" s="4"/>
      <c r="B137" s="219" t="s">
        <v>55</v>
      </c>
      <c r="C137" s="219"/>
      <c r="D137" s="219"/>
      <c r="E137" s="219"/>
      <c r="F137" s="219"/>
      <c r="G137" s="219"/>
      <c r="H137" s="219"/>
      <c r="I137" s="219"/>
      <c r="J137" s="219"/>
      <c r="K137" s="219"/>
      <c r="L137" s="5"/>
    </row>
    <row r="138" spans="1:12" ht="11.25" customHeight="1" x14ac:dyDescent="0.15">
      <c r="A138" s="4"/>
      <c r="B138" s="41" t="s">
        <v>56</v>
      </c>
      <c r="C138" s="6"/>
      <c r="D138" s="6"/>
      <c r="E138" s="6"/>
      <c r="F138" s="6"/>
      <c r="G138" s="6"/>
      <c r="H138" s="6"/>
      <c r="I138" s="6"/>
      <c r="J138" s="30"/>
      <c r="K138" s="30"/>
      <c r="L138" s="5"/>
    </row>
    <row r="139" spans="1:12" ht="8.25" customHeight="1" x14ac:dyDescent="0.15">
      <c r="A139" s="4"/>
      <c r="B139" s="6"/>
      <c r="C139" s="6"/>
      <c r="D139" s="6"/>
      <c r="E139" s="6"/>
      <c r="F139" s="6"/>
      <c r="G139" s="6"/>
      <c r="H139" s="6"/>
      <c r="I139" s="6"/>
      <c r="J139" s="30"/>
      <c r="K139" s="30"/>
      <c r="L139" s="5"/>
    </row>
    <row r="140" spans="1:12" ht="16.5" customHeight="1" thickBot="1" x14ac:dyDescent="0.2">
      <c r="A140" s="4"/>
      <c r="B140" s="326" t="str">
        <f>'Budget Worksheet '!B41</f>
        <v>Other (specify here)</v>
      </c>
      <c r="C140" s="326"/>
      <c r="D140" s="326"/>
      <c r="E140" s="308"/>
      <c r="F140" s="308"/>
      <c r="G140" s="221" t="s">
        <v>91</v>
      </c>
      <c r="H140" s="221"/>
      <c r="I140" s="221"/>
      <c r="J140" s="242">
        <f>'Budget Worksheet '!$D$41</f>
        <v>0</v>
      </c>
      <c r="K140" s="242"/>
      <c r="L140" s="5"/>
    </row>
    <row r="141" spans="1:12" ht="100" customHeight="1" thickBot="1" x14ac:dyDescent="0.2">
      <c r="A141" s="4"/>
      <c r="B141" s="216"/>
      <c r="C141" s="217"/>
      <c r="D141" s="217"/>
      <c r="E141" s="217"/>
      <c r="F141" s="217"/>
      <c r="G141" s="217"/>
      <c r="H141" s="217"/>
      <c r="I141" s="217"/>
      <c r="J141" s="217"/>
      <c r="K141" s="218"/>
      <c r="L141" s="5"/>
    </row>
    <row r="142" spans="1:12" ht="17" thickBot="1" x14ac:dyDescent="0.25">
      <c r="A142" s="4"/>
      <c r="B142" s="261">
        <f>'Budget Worksheet '!B42</f>
        <v>0</v>
      </c>
      <c r="C142" s="261"/>
      <c r="D142" s="261"/>
      <c r="E142" s="262"/>
      <c r="F142" s="262"/>
      <c r="G142" s="221" t="s">
        <v>91</v>
      </c>
      <c r="H142" s="221"/>
      <c r="I142" s="221"/>
      <c r="J142" s="242">
        <f>'Budget Worksheet '!$D$42</f>
        <v>0</v>
      </c>
      <c r="K142" s="242"/>
      <c r="L142" s="5"/>
    </row>
    <row r="143" spans="1:12" ht="100" customHeight="1" thickBot="1" x14ac:dyDescent="0.2">
      <c r="A143" s="4"/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  <c r="L143" s="5"/>
    </row>
    <row r="144" spans="1:12" ht="16.5" customHeight="1" thickBot="1" x14ac:dyDescent="0.25">
      <c r="A144" s="4"/>
      <c r="B144" s="261">
        <f>'Budget Worksheet '!B43</f>
        <v>0</v>
      </c>
      <c r="C144" s="261"/>
      <c r="D144" s="261"/>
      <c r="E144" s="262"/>
      <c r="F144" s="262"/>
      <c r="G144" s="221" t="s">
        <v>91</v>
      </c>
      <c r="H144" s="221"/>
      <c r="I144" s="221"/>
      <c r="J144" s="242">
        <f>'Budget Worksheet '!$D$43</f>
        <v>0</v>
      </c>
      <c r="K144" s="242"/>
      <c r="L144" s="5"/>
    </row>
    <row r="145" spans="1:12" ht="100" customHeight="1" thickBot="1" x14ac:dyDescent="0.2">
      <c r="A145" s="4"/>
      <c r="B145" s="216"/>
      <c r="C145" s="217"/>
      <c r="D145" s="217"/>
      <c r="E145" s="217"/>
      <c r="F145" s="217"/>
      <c r="G145" s="217"/>
      <c r="H145" s="217"/>
      <c r="I145" s="217"/>
      <c r="J145" s="217"/>
      <c r="K145" s="218"/>
      <c r="L145" s="5"/>
    </row>
    <row r="146" spans="1:12" ht="16.5" customHeight="1" thickBot="1" x14ac:dyDescent="0.25">
      <c r="A146" s="4"/>
      <c r="B146" s="261">
        <f>'Budget Worksheet '!B44</f>
        <v>0</v>
      </c>
      <c r="C146" s="261"/>
      <c r="D146" s="261"/>
      <c r="E146" s="262"/>
      <c r="F146" s="262"/>
      <c r="G146" s="221" t="s">
        <v>91</v>
      </c>
      <c r="H146" s="221"/>
      <c r="I146" s="221"/>
      <c r="J146" s="242">
        <f>'Budget Worksheet '!$D$44</f>
        <v>0</v>
      </c>
      <c r="K146" s="242"/>
      <c r="L146" s="5"/>
    </row>
    <row r="147" spans="1:12" ht="100" customHeight="1" thickBot="1" x14ac:dyDescent="0.2">
      <c r="A147" s="4"/>
      <c r="B147" s="216"/>
      <c r="C147" s="217"/>
      <c r="D147" s="217"/>
      <c r="E147" s="217"/>
      <c r="F147" s="217"/>
      <c r="G147" s="217"/>
      <c r="H147" s="217"/>
      <c r="I147" s="217"/>
      <c r="J147" s="217"/>
      <c r="K147" s="218"/>
      <c r="L147" s="5"/>
    </row>
    <row r="148" spans="1:12" ht="13.5" customHeight="1" thickBot="1" x14ac:dyDescent="0.2">
      <c r="A148" s="7"/>
      <c r="B148" s="31"/>
      <c r="C148" s="31"/>
      <c r="D148" s="31"/>
      <c r="E148" s="31"/>
      <c r="F148" s="8"/>
      <c r="G148" s="8"/>
      <c r="H148" s="8"/>
      <c r="I148" s="8"/>
      <c r="J148" s="243"/>
      <c r="K148" s="243"/>
      <c r="L148" s="9"/>
    </row>
    <row r="149" spans="1:12" ht="13.5" customHeight="1" x14ac:dyDescent="0.15">
      <c r="A149" s="1"/>
      <c r="B149" s="33"/>
      <c r="C149" s="33"/>
      <c r="D149" s="33"/>
      <c r="E149" s="33"/>
      <c r="F149" s="2"/>
      <c r="G149" s="2"/>
      <c r="H149" s="2"/>
      <c r="I149" s="2"/>
      <c r="J149" s="2"/>
      <c r="K149" s="2"/>
      <c r="L149" s="3"/>
    </row>
    <row r="150" spans="1:12" ht="15.75" customHeight="1" x14ac:dyDescent="0.2">
      <c r="A150" s="15" t="s">
        <v>49</v>
      </c>
      <c r="B150" s="252" t="s">
        <v>50</v>
      </c>
      <c r="C150" s="252"/>
      <c r="D150" s="252"/>
      <c r="E150" s="252"/>
      <c r="F150" s="252"/>
      <c r="G150" s="221" t="s">
        <v>91</v>
      </c>
      <c r="H150" s="221"/>
      <c r="I150" s="221"/>
      <c r="J150" s="242">
        <f>'Budget Worksheet '!$D$45</f>
        <v>0</v>
      </c>
      <c r="K150" s="242"/>
      <c r="L150" s="5"/>
    </row>
    <row r="151" spans="1:12" ht="8.25" customHeight="1" x14ac:dyDescent="0.15">
      <c r="A151" s="4"/>
      <c r="B151" s="29"/>
      <c r="C151" s="29"/>
      <c r="D151" s="29"/>
      <c r="E151" s="19"/>
      <c r="F151" s="19"/>
      <c r="G151" s="19"/>
      <c r="H151" s="19"/>
      <c r="I151" s="19"/>
      <c r="J151" s="19"/>
      <c r="K151" s="19"/>
      <c r="L151" s="5"/>
    </row>
    <row r="152" spans="1:12" ht="11.25" customHeight="1" x14ac:dyDescent="0.15">
      <c r="A152" s="4"/>
      <c r="B152" s="219" t="s">
        <v>55</v>
      </c>
      <c r="C152" s="219"/>
      <c r="D152" s="219"/>
      <c r="E152" s="219"/>
      <c r="F152" s="219"/>
      <c r="G152" s="219"/>
      <c r="H152" s="219"/>
      <c r="I152" s="219"/>
      <c r="J152" s="219"/>
      <c r="K152" s="219"/>
      <c r="L152" s="5"/>
    </row>
    <row r="153" spans="1:12" ht="11.25" customHeight="1" x14ac:dyDescent="0.15">
      <c r="A153" s="4"/>
      <c r="B153" s="41" t="s">
        <v>56</v>
      </c>
      <c r="C153" s="6"/>
      <c r="D153" s="6"/>
      <c r="E153" s="6"/>
      <c r="F153" s="6"/>
      <c r="G153" s="6"/>
      <c r="H153" s="6"/>
      <c r="I153" s="6"/>
      <c r="J153" s="30"/>
      <c r="K153" s="30"/>
      <c r="L153" s="5"/>
    </row>
    <row r="154" spans="1:12" x14ac:dyDescent="0.15">
      <c r="A154" s="4"/>
      <c r="B154" s="29"/>
      <c r="C154" s="29"/>
      <c r="D154" s="29"/>
      <c r="E154" s="19"/>
      <c r="F154" s="19"/>
      <c r="G154" s="19"/>
      <c r="H154" s="19"/>
      <c r="I154" s="19"/>
      <c r="J154" s="19"/>
      <c r="K154" s="19"/>
      <c r="L154" s="5"/>
    </row>
    <row r="155" spans="1:12" ht="15.75" customHeight="1" thickBot="1" x14ac:dyDescent="0.25">
      <c r="A155" s="4"/>
      <c r="B155" s="307" t="str">
        <f>'Budget Worksheet '!B46</f>
        <v>Other (specify here)</v>
      </c>
      <c r="C155" s="307"/>
      <c r="D155" s="307"/>
      <c r="E155" s="308"/>
      <c r="F155" s="308"/>
      <c r="G155" s="221" t="s">
        <v>91</v>
      </c>
      <c r="H155" s="221"/>
      <c r="I155" s="221"/>
      <c r="J155" s="242">
        <f>'Budget Worksheet '!$D$46</f>
        <v>0</v>
      </c>
      <c r="K155" s="242"/>
      <c r="L155" s="5"/>
    </row>
    <row r="156" spans="1:12" ht="100" customHeight="1" thickBot="1" x14ac:dyDescent="0.2">
      <c r="A156" s="4"/>
      <c r="B156" s="216"/>
      <c r="C156" s="217"/>
      <c r="D156" s="217"/>
      <c r="E156" s="217"/>
      <c r="F156" s="217"/>
      <c r="G156" s="217"/>
      <c r="H156" s="217"/>
      <c r="I156" s="217"/>
      <c r="J156" s="217"/>
      <c r="K156" s="218"/>
      <c r="L156" s="5"/>
    </row>
    <row r="157" spans="1:12" ht="18" customHeight="1" thickBot="1" x14ac:dyDescent="0.25">
      <c r="A157" s="4"/>
      <c r="B157" s="261">
        <f>'Budget Worksheet '!B48</f>
        <v>0</v>
      </c>
      <c r="C157" s="261"/>
      <c r="D157" s="261"/>
      <c r="E157" s="262"/>
      <c r="F157" s="262"/>
      <c r="G157" s="221" t="s">
        <v>91</v>
      </c>
      <c r="H157" s="221"/>
      <c r="I157" s="221"/>
      <c r="J157" s="242">
        <f>'Budget Worksheet '!$D$48</f>
        <v>0</v>
      </c>
      <c r="K157" s="242"/>
      <c r="L157" s="5"/>
    </row>
    <row r="158" spans="1:12" ht="100" customHeight="1" thickBot="1" x14ac:dyDescent="0.2">
      <c r="A158" s="4"/>
      <c r="B158" s="216"/>
      <c r="C158" s="217"/>
      <c r="D158" s="217"/>
      <c r="E158" s="217"/>
      <c r="F158" s="217"/>
      <c r="G158" s="217"/>
      <c r="H158" s="217"/>
      <c r="I158" s="217"/>
      <c r="J158" s="217"/>
      <c r="K158" s="218"/>
      <c r="L158" s="5"/>
    </row>
    <row r="159" spans="1:12" ht="18" customHeight="1" thickBot="1" x14ac:dyDescent="0.25">
      <c r="A159" s="4"/>
      <c r="B159" s="261">
        <f>'Budget Worksheet '!B49</f>
        <v>0</v>
      </c>
      <c r="C159" s="261"/>
      <c r="D159" s="261"/>
      <c r="E159" s="262"/>
      <c r="F159" s="262"/>
      <c r="G159" s="221" t="s">
        <v>91</v>
      </c>
      <c r="H159" s="221"/>
      <c r="I159" s="221"/>
      <c r="J159" s="242">
        <f>'Budget Worksheet '!$D$49</f>
        <v>0</v>
      </c>
      <c r="K159" s="242"/>
      <c r="L159" s="5"/>
    </row>
    <row r="160" spans="1:12" ht="100" customHeight="1" thickBot="1" x14ac:dyDescent="0.2">
      <c r="A160" s="4"/>
      <c r="B160" s="216"/>
      <c r="C160" s="217"/>
      <c r="D160" s="217"/>
      <c r="E160" s="217"/>
      <c r="F160" s="217"/>
      <c r="G160" s="217"/>
      <c r="H160" s="217"/>
      <c r="I160" s="217"/>
      <c r="J160" s="217"/>
      <c r="K160" s="218"/>
      <c r="L160" s="5"/>
    </row>
    <row r="161" spans="1:12" ht="19.5" customHeight="1" thickBot="1" x14ac:dyDescent="0.2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9"/>
    </row>
    <row r="162" spans="1:12" ht="9.75" customHeight="1" x14ac:dyDescent="0.1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5"/>
    </row>
    <row r="163" spans="1:12" ht="23.25" customHeight="1" x14ac:dyDescent="0.2">
      <c r="A163" s="15" t="s">
        <v>93</v>
      </c>
      <c r="B163" s="6"/>
      <c r="C163" s="316" t="s">
        <v>61</v>
      </c>
      <c r="D163" s="316"/>
      <c r="E163" s="316"/>
      <c r="F163" s="316"/>
      <c r="G163" s="316"/>
      <c r="H163" s="316"/>
      <c r="I163" s="316"/>
      <c r="J163" s="6"/>
      <c r="K163" s="6"/>
      <c r="L163" s="5"/>
    </row>
    <row r="164" spans="1:12" ht="39" customHeight="1" x14ac:dyDescent="0.15">
      <c r="A164" s="21"/>
      <c r="B164" s="219" t="s">
        <v>110</v>
      </c>
      <c r="C164" s="219"/>
      <c r="D164" s="219"/>
      <c r="E164" s="219"/>
      <c r="F164" s="219"/>
      <c r="G164" s="219"/>
      <c r="H164" s="219"/>
      <c r="I164" s="219"/>
      <c r="J164" s="219"/>
      <c r="K164" s="219"/>
      <c r="L164" s="113"/>
    </row>
    <row r="165" spans="1:12" ht="12.75" customHeight="1" x14ac:dyDescent="0.15">
      <c r="A165" s="21"/>
      <c r="B165" s="41"/>
      <c r="C165" s="6"/>
      <c r="D165" s="6"/>
      <c r="E165" s="6"/>
      <c r="F165" s="6"/>
      <c r="G165" s="6"/>
      <c r="H165" s="6"/>
      <c r="I165" s="6"/>
      <c r="J165" s="30"/>
      <c r="K165" s="30"/>
      <c r="L165" s="114"/>
    </row>
    <row r="166" spans="1:12" ht="12.75" customHeight="1" x14ac:dyDescent="0.15">
      <c r="A166" s="21"/>
      <c r="B166" s="41"/>
      <c r="C166" s="6"/>
      <c r="D166" s="6"/>
      <c r="E166" s="6"/>
      <c r="F166" s="6"/>
      <c r="G166" s="6"/>
      <c r="H166" s="6"/>
      <c r="I166" s="6"/>
      <c r="J166" s="30"/>
      <c r="K166" s="30"/>
      <c r="L166" s="114"/>
    </row>
    <row r="167" spans="1:12" ht="12.75" customHeight="1" x14ac:dyDescent="0.15">
      <c r="A167" s="21"/>
      <c r="B167" s="317" t="s">
        <v>83</v>
      </c>
      <c r="C167" s="317"/>
      <c r="D167" s="317"/>
      <c r="E167" s="317"/>
      <c r="F167" s="317"/>
      <c r="G167" s="317"/>
      <c r="H167" s="18" t="s">
        <v>108</v>
      </c>
      <c r="I167" s="6"/>
      <c r="J167" s="315">
        <f>'Budget Worksheet '!E45</f>
        <v>0</v>
      </c>
      <c r="K167" s="315"/>
      <c r="L167" s="114"/>
    </row>
    <row r="168" spans="1:12" ht="100" customHeight="1" x14ac:dyDescent="0.15">
      <c r="A168" s="146"/>
      <c r="B168" s="318"/>
      <c r="C168" s="319"/>
      <c r="D168" s="319"/>
      <c r="E168" s="319"/>
      <c r="F168" s="319"/>
      <c r="G168" s="319"/>
      <c r="H168" s="319"/>
      <c r="I168" s="319"/>
      <c r="J168" s="319"/>
      <c r="K168" s="320"/>
      <c r="L168" s="114"/>
    </row>
    <row r="169" spans="1:12" ht="20.25" customHeight="1" x14ac:dyDescent="0.2">
      <c r="A169" s="15" t="s">
        <v>81</v>
      </c>
      <c r="B169" s="220" t="s">
        <v>33</v>
      </c>
      <c r="C169" s="220"/>
      <c r="D169" s="220"/>
      <c r="E169" s="220"/>
      <c r="F169" s="220"/>
      <c r="G169" s="19"/>
      <c r="H169" s="19"/>
      <c r="I169" s="19"/>
      <c r="J169" s="19"/>
      <c r="K169" s="19"/>
      <c r="L169" s="5"/>
    </row>
    <row r="170" spans="1:12" ht="13.5" customHeight="1" x14ac:dyDescent="0.15">
      <c r="A170" s="4"/>
      <c r="B170" s="219" t="s">
        <v>55</v>
      </c>
      <c r="C170" s="219"/>
      <c r="D170" s="219"/>
      <c r="E170" s="219"/>
      <c r="F170" s="219"/>
      <c r="G170" s="219"/>
      <c r="H170" s="219"/>
      <c r="I170" s="219"/>
      <c r="J170" s="219"/>
      <c r="K170" s="219"/>
      <c r="L170" s="5"/>
    </row>
    <row r="171" spans="1:12" ht="13.5" customHeight="1" x14ac:dyDescent="0.15">
      <c r="A171" s="4"/>
      <c r="B171" s="41" t="s">
        <v>56</v>
      </c>
      <c r="C171" s="6"/>
      <c r="D171" s="6"/>
      <c r="E171" s="6"/>
      <c r="F171" s="6"/>
      <c r="G171" s="6"/>
      <c r="H171" s="6"/>
      <c r="I171" s="6"/>
      <c r="J171" s="30"/>
      <c r="K171" s="30"/>
      <c r="L171" s="5"/>
    </row>
    <row r="172" spans="1:12" ht="13.5" customHeight="1" x14ac:dyDescent="0.15">
      <c r="A172" s="4"/>
      <c r="B172" s="41"/>
      <c r="C172" s="6"/>
      <c r="D172" s="6"/>
      <c r="E172" s="6"/>
      <c r="F172" s="6"/>
      <c r="G172" s="6"/>
      <c r="H172" s="6"/>
      <c r="I172" s="6"/>
      <c r="J172" s="30"/>
      <c r="K172" s="30"/>
      <c r="L172" s="5"/>
    </row>
    <row r="173" spans="1:12" ht="13.5" customHeight="1" thickBot="1" x14ac:dyDescent="0.2">
      <c r="A173" s="4"/>
      <c r="B173" s="306" t="s">
        <v>100</v>
      </c>
      <c r="C173" s="306"/>
      <c r="D173" s="306"/>
      <c r="E173" s="306"/>
      <c r="F173" s="306"/>
      <c r="G173" s="306"/>
      <c r="H173" s="142" t="str">
        <f>$G$159</f>
        <v>Amount requested</v>
      </c>
      <c r="I173" s="36"/>
      <c r="J173" s="315">
        <f>'Budget Worksheet '!D50</f>
        <v>0</v>
      </c>
      <c r="K173" s="315"/>
      <c r="L173" s="5"/>
    </row>
    <row r="174" spans="1:12" ht="100" customHeight="1" thickBot="1" x14ac:dyDescent="0.2">
      <c r="A174" s="4"/>
      <c r="B174" s="216"/>
      <c r="C174" s="217"/>
      <c r="D174" s="217"/>
      <c r="E174" s="217"/>
      <c r="F174" s="217"/>
      <c r="G174" s="217"/>
      <c r="H174" s="217"/>
      <c r="I174" s="217"/>
      <c r="J174" s="217"/>
      <c r="K174" s="218"/>
      <c r="L174" s="5"/>
    </row>
    <row r="175" spans="1:12" ht="25.5" customHeight="1" thickBot="1" x14ac:dyDescent="0.2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9"/>
    </row>
  </sheetData>
  <sheetProtection selectLockedCells="1"/>
  <mergeCells count="248">
    <mergeCell ref="J159:K159"/>
    <mergeCell ref="B156:K156"/>
    <mergeCell ref="G150:I150"/>
    <mergeCell ref="B143:K143"/>
    <mergeCell ref="J167:K167"/>
    <mergeCell ref="B46:K46"/>
    <mergeCell ref="J157:K157"/>
    <mergeCell ref="B158:K158"/>
    <mergeCell ref="G159:I159"/>
    <mergeCell ref="B112:F112"/>
    <mergeCell ref="B144:F144"/>
    <mergeCell ref="B146:F146"/>
    <mergeCell ref="B160:K160"/>
    <mergeCell ref="B140:F140"/>
    <mergeCell ref="B157:F157"/>
    <mergeCell ref="B147:K147"/>
    <mergeCell ref="G146:I146"/>
    <mergeCell ref="J150:K150"/>
    <mergeCell ref="B150:F150"/>
    <mergeCell ref="B142:F142"/>
    <mergeCell ref="G157:I157"/>
    <mergeCell ref="G155:I155"/>
    <mergeCell ref="J155:K155"/>
    <mergeCell ref="B155:F155"/>
    <mergeCell ref="J20:K20"/>
    <mergeCell ref="H20:I20"/>
    <mergeCell ref="G144:I144"/>
    <mergeCell ref="H66:I66"/>
    <mergeCell ref="G142:I142"/>
    <mergeCell ref="G140:I140"/>
    <mergeCell ref="J142:K142"/>
    <mergeCell ref="B66:E66"/>
    <mergeCell ref="B120:K120"/>
    <mergeCell ref="G110:I110"/>
    <mergeCell ref="B111:K111"/>
    <mergeCell ref="B118:C118"/>
    <mergeCell ref="G114:I114"/>
    <mergeCell ref="J106:K106"/>
    <mergeCell ref="J112:K112"/>
    <mergeCell ref="J114:K114"/>
    <mergeCell ref="J110:K110"/>
    <mergeCell ref="B108:F108"/>
    <mergeCell ref="J23:K23"/>
    <mergeCell ref="J21:K21"/>
    <mergeCell ref="J22:K22"/>
    <mergeCell ref="H21:I21"/>
    <mergeCell ref="H23:I23"/>
    <mergeCell ref="H22:I22"/>
    <mergeCell ref="B141:K141"/>
    <mergeCell ref="J129:K129"/>
    <mergeCell ref="G129:I129"/>
    <mergeCell ref="B130:K130"/>
    <mergeCell ref="B129:D129"/>
    <mergeCell ref="J140:K140"/>
    <mergeCell ref="G125:I125"/>
    <mergeCell ref="B173:G173"/>
    <mergeCell ref="J173:K173"/>
    <mergeCell ref="C163:I163"/>
    <mergeCell ref="B164:K164"/>
    <mergeCell ref="B167:G167"/>
    <mergeCell ref="B168:K168"/>
    <mergeCell ref="B127:D127"/>
    <mergeCell ref="J146:K146"/>
    <mergeCell ref="B131:D131"/>
    <mergeCell ref="G131:I131"/>
    <mergeCell ref="B152:K152"/>
    <mergeCell ref="J148:K148"/>
    <mergeCell ref="J131:K131"/>
    <mergeCell ref="J127:K127"/>
    <mergeCell ref="J144:K144"/>
    <mergeCell ref="B145:K145"/>
    <mergeCell ref="B159:F159"/>
    <mergeCell ref="B132:K132"/>
    <mergeCell ref="J133:K133"/>
    <mergeCell ref="B137:K137"/>
    <mergeCell ref="G135:I135"/>
    <mergeCell ref="J135:K135"/>
    <mergeCell ref="B135:C135"/>
    <mergeCell ref="D135:E135"/>
    <mergeCell ref="J123:K123"/>
    <mergeCell ref="B128:K128"/>
    <mergeCell ref="G127:I127"/>
    <mergeCell ref="B126:K126"/>
    <mergeCell ref="B123:D123"/>
    <mergeCell ref="J125:K125"/>
    <mergeCell ref="B97:C97"/>
    <mergeCell ref="J104:K104"/>
    <mergeCell ref="J72:K72"/>
    <mergeCell ref="D78:E78"/>
    <mergeCell ref="B76:D76"/>
    <mergeCell ref="B115:K115"/>
    <mergeCell ref="B124:K124"/>
    <mergeCell ref="B125:D125"/>
    <mergeCell ref="G123:I123"/>
    <mergeCell ref="D118:E118"/>
    <mergeCell ref="G118:I118"/>
    <mergeCell ref="J118:K118"/>
    <mergeCell ref="B113:K113"/>
    <mergeCell ref="B102:F102"/>
    <mergeCell ref="G108:I108"/>
    <mergeCell ref="B110:F110"/>
    <mergeCell ref="B109:K109"/>
    <mergeCell ref="B107:K107"/>
    <mergeCell ref="J108:K108"/>
    <mergeCell ref="B23:G23"/>
    <mergeCell ref="H25:I25"/>
    <mergeCell ref="B21:G21"/>
    <mergeCell ref="B22:G22"/>
    <mergeCell ref="B51:K51"/>
    <mergeCell ref="B62:E62"/>
    <mergeCell ref="J33:K33"/>
    <mergeCell ref="J60:K60"/>
    <mergeCell ref="J54:K54"/>
    <mergeCell ref="B45:K45"/>
    <mergeCell ref="B49:K49"/>
    <mergeCell ref="F61:G61"/>
    <mergeCell ref="G54:I54"/>
    <mergeCell ref="J48:K48"/>
    <mergeCell ref="G48:I48"/>
    <mergeCell ref="B54:C54"/>
    <mergeCell ref="G50:I50"/>
    <mergeCell ref="J50:K50"/>
    <mergeCell ref="J52:K52"/>
    <mergeCell ref="F62:G62"/>
    <mergeCell ref="F60:G60"/>
    <mergeCell ref="J24:K24"/>
    <mergeCell ref="B25:G25"/>
    <mergeCell ref="B27:G27"/>
    <mergeCell ref="B19:G19"/>
    <mergeCell ref="B20:G20"/>
    <mergeCell ref="B85:D85"/>
    <mergeCell ref="B91:D91"/>
    <mergeCell ref="B75:K75"/>
    <mergeCell ref="J85:K85"/>
    <mergeCell ref="B84:K84"/>
    <mergeCell ref="J83:K83"/>
    <mergeCell ref="G85:I85"/>
    <mergeCell ref="F78:K78"/>
    <mergeCell ref="G91:I91"/>
    <mergeCell ref="G89:I89"/>
    <mergeCell ref="B80:K80"/>
    <mergeCell ref="G83:I83"/>
    <mergeCell ref="H65:I65"/>
    <mergeCell ref="B60:E60"/>
    <mergeCell ref="B56:K56"/>
    <mergeCell ref="F63:G63"/>
    <mergeCell ref="H61:I61"/>
    <mergeCell ref="F65:G65"/>
    <mergeCell ref="J65:K65"/>
    <mergeCell ref="H62:I62"/>
    <mergeCell ref="H19:I19"/>
    <mergeCell ref="J19:K19"/>
    <mergeCell ref="A1:L1"/>
    <mergeCell ref="B9:C9"/>
    <mergeCell ref="B13:K13"/>
    <mergeCell ref="B11:K11"/>
    <mergeCell ref="G9:I9"/>
    <mergeCell ref="J9:K9"/>
    <mergeCell ref="A7:L7"/>
    <mergeCell ref="J116:K116"/>
    <mergeCell ref="B103:K103"/>
    <mergeCell ref="B99:K99"/>
    <mergeCell ref="B92:K92"/>
    <mergeCell ref="J91:K91"/>
    <mergeCell ref="D97:E97"/>
    <mergeCell ref="J93:K93"/>
    <mergeCell ref="B93:D93"/>
    <mergeCell ref="G112:I112"/>
    <mergeCell ref="B104:F104"/>
    <mergeCell ref="B17:K17"/>
    <mergeCell ref="J16:K16"/>
    <mergeCell ref="J15:K15"/>
    <mergeCell ref="B74:D74"/>
    <mergeCell ref="G72:I72"/>
    <mergeCell ref="G74:I74"/>
    <mergeCell ref="J74:K74"/>
    <mergeCell ref="H27:I27"/>
    <mergeCell ref="B83:D83"/>
    <mergeCell ref="G44:I44"/>
    <mergeCell ref="J26:K26"/>
    <mergeCell ref="J44:K44"/>
    <mergeCell ref="B86:K86"/>
    <mergeCell ref="B37:K37"/>
    <mergeCell ref="B24:G24"/>
    <mergeCell ref="H24:I24"/>
    <mergeCell ref="B26:G26"/>
    <mergeCell ref="J25:K25"/>
    <mergeCell ref="H26:I26"/>
    <mergeCell ref="B65:E65"/>
    <mergeCell ref="B64:E64"/>
    <mergeCell ref="F64:G64"/>
    <mergeCell ref="H64:I64"/>
    <mergeCell ref="J64:K64"/>
    <mergeCell ref="B32:K32"/>
    <mergeCell ref="H60:I60"/>
    <mergeCell ref="J63:K63"/>
    <mergeCell ref="H63:I63"/>
    <mergeCell ref="B63:E63"/>
    <mergeCell ref="G68:I68"/>
    <mergeCell ref="H29:I29"/>
    <mergeCell ref="J29:K29"/>
    <mergeCell ref="B29:G29"/>
    <mergeCell ref="G102:I102"/>
    <mergeCell ref="H30:I30"/>
    <mergeCell ref="B105:K105"/>
    <mergeCell ref="G106:I106"/>
    <mergeCell ref="B87:D87"/>
    <mergeCell ref="J87:K87"/>
    <mergeCell ref="J66:K66"/>
    <mergeCell ref="J68:K68"/>
    <mergeCell ref="F66:G66"/>
    <mergeCell ref="B73:K73"/>
    <mergeCell ref="B70:D70"/>
    <mergeCell ref="B78:C78"/>
    <mergeCell ref="J76:K76"/>
    <mergeCell ref="B71:K71"/>
    <mergeCell ref="B72:D72"/>
    <mergeCell ref="G70:I70"/>
    <mergeCell ref="J70:K70"/>
    <mergeCell ref="B106:F106"/>
    <mergeCell ref="J89:K89"/>
    <mergeCell ref="B89:D89"/>
    <mergeCell ref="J102:K102"/>
    <mergeCell ref="G93:I93"/>
    <mergeCell ref="B174:K174"/>
    <mergeCell ref="B170:K170"/>
    <mergeCell ref="B169:F169"/>
    <mergeCell ref="G104:I104"/>
    <mergeCell ref="B94:K94"/>
    <mergeCell ref="J27:K27"/>
    <mergeCell ref="H28:I28"/>
    <mergeCell ref="D30:G30"/>
    <mergeCell ref="B28:G28"/>
    <mergeCell ref="B69:K69"/>
    <mergeCell ref="J30:K30"/>
    <mergeCell ref="B30:C30"/>
    <mergeCell ref="J28:K28"/>
    <mergeCell ref="B61:E61"/>
    <mergeCell ref="J61:K61"/>
    <mergeCell ref="J62:K62"/>
    <mergeCell ref="G35:I35"/>
    <mergeCell ref="J35:K35"/>
    <mergeCell ref="F42:G42"/>
    <mergeCell ref="H42:I42"/>
    <mergeCell ref="B90:K90"/>
    <mergeCell ref="G87:I87"/>
    <mergeCell ref="B88:K88"/>
    <mergeCell ref="J95:K95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3" max="11" man="1"/>
    <brk id="52" max="11" man="1"/>
    <brk id="76" max="11" man="1"/>
    <brk id="95" max="11" man="1"/>
    <brk id="116" max="11" man="1"/>
    <brk id="133" max="11" man="1"/>
    <brk id="148" max="11" man="1"/>
    <brk id="16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B9EDC1AEC1C42B9261281F5F65766" ma:contentTypeVersion="10" ma:contentTypeDescription="Create a new document." ma:contentTypeScope="" ma:versionID="a0e4318014fd7691d6c81168ae9b004e">
  <xsd:schema xmlns:xsd="http://www.w3.org/2001/XMLSchema" xmlns:xs="http://www.w3.org/2001/XMLSchema" xmlns:p="http://schemas.microsoft.com/office/2006/metadata/properties" xmlns:ns2="02d4e9de-e528-4649-ab37-5f8c5e0f5d95" xmlns:ns3="a8554ec4-e769-475f-a461-1c83368a5bc3" targetNamespace="http://schemas.microsoft.com/office/2006/metadata/properties" ma:root="true" ma:fieldsID="1af7d4030de96ef329c084d524cda424" ns2:_="" ns3:_="">
    <xsd:import namespace="02d4e9de-e528-4649-ab37-5f8c5e0f5d95"/>
    <xsd:import namespace="a8554ec4-e769-475f-a461-1c83368a5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4e9de-e528-4649-ab37-5f8c5e0f5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4ec4-e769-475f-a461-1c83368a5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81328-6DC3-4F56-8889-5229157F7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4e9de-e528-4649-ab37-5f8c5e0f5d95"/>
    <ds:schemaRef ds:uri="a8554ec4-e769-475f-a461-1c83368a5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purl.org/dc/terms/"/>
    <ds:schemaRef ds:uri="http://purl.org/dc/dcmitype/"/>
    <ds:schemaRef ds:uri="http://schemas.microsoft.com/office/2006/documentManagement/types"/>
    <ds:schemaRef ds:uri="a8554ec4-e769-475f-a461-1c83368a5bc3"/>
    <ds:schemaRef ds:uri="http://purl.org/dc/elements/1.1/"/>
    <ds:schemaRef ds:uri="02d4e9de-e528-4649-ab37-5f8c5e0f5d9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Eddie Mui</cp:lastModifiedBy>
  <cp:lastPrinted>2019-01-17T21:08:00Z</cp:lastPrinted>
  <dcterms:created xsi:type="dcterms:W3CDTF">2007-08-10T17:30:44Z</dcterms:created>
  <dcterms:modified xsi:type="dcterms:W3CDTF">2025-12-01T19:30:27Z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0x010100E33B9EDC1AEC1C42B9261281F5F65766</vt:lpwstr>
  </property>
</Properties>
</file>