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6\HSS26026-SWSYGSVSPM Statewide Syringe Services Program\Posting\Bid\"/>
    </mc:Choice>
  </mc:AlternateContent>
  <xr:revisionPtr revIDLastSave="0" documentId="8_{1BA36BD7-4EFB-497D-B301-44A951B5DA94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108" yWindow="-108" windowWidth="23256" windowHeight="12456" tabRatio="847" activeTab="2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'!$A$2:$E$49</definedName>
    <definedName name="_xlnm.Print_Area" localSheetId="0">'Personnel Detail Worksheet'!$A$1:$H$62</definedName>
    <definedName name="_xlnm.Print_Titles" localSheetId="2">'Budget Narrative'!$1:$8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6" l="1"/>
  <c r="C6" i="1"/>
  <c r="E5" i="16"/>
  <c r="C5" i="1"/>
  <c r="C4" i="1"/>
  <c r="C41" i="1" l="1"/>
  <c r="C21" i="1" l="1"/>
  <c r="D13" i="1" l="1"/>
  <c r="E13" i="1"/>
  <c r="F13" i="1"/>
  <c r="D17" i="1"/>
  <c r="E17" i="1"/>
  <c r="F17" i="1"/>
  <c r="D34" i="1"/>
  <c r="E34" i="1"/>
  <c r="F34" i="1"/>
  <c r="D44" i="1"/>
  <c r="E44" i="1"/>
  <c r="F44" i="1"/>
  <c r="F49" i="1" l="1"/>
  <c r="J174" i="16"/>
  <c r="C48" i="1"/>
  <c r="E4" i="16"/>
  <c r="A6" i="1"/>
  <c r="A7" i="16" s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62" i="3"/>
  <c r="E11" i="1" s="1"/>
  <c r="E49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F62" i="3"/>
  <c r="D11" i="1" s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H62" i="3"/>
  <c r="C11" i="1" s="1"/>
  <c r="C49" i="1" l="1"/>
</calcChain>
</file>

<file path=xl/sharedStrings.xml><?xml version="1.0" encoding="utf-8"?>
<sst xmlns="http://schemas.openxmlformats.org/spreadsheetml/2006/main" count="183" uniqueCount="112">
  <si>
    <t>Salary</t>
  </si>
  <si>
    <t>Totals</t>
  </si>
  <si>
    <t>Total</t>
  </si>
  <si>
    <t>Training</t>
  </si>
  <si>
    <t>Printing/Advertising</t>
  </si>
  <si>
    <t>Postage</t>
  </si>
  <si>
    <t>Supplies</t>
  </si>
  <si>
    <t>Office Supplies</t>
  </si>
  <si>
    <t>Program Supplies</t>
  </si>
  <si>
    <t>% of Time</t>
  </si>
  <si>
    <t>on Project</t>
  </si>
  <si>
    <t>TOTAL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</si>
  <si>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</si>
  <si>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</si>
  <si>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</si>
  <si>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</si>
  <si>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</si>
  <si>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</si>
  <si>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</si>
  <si>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</si>
  <si>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</si>
  <si>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</si>
  <si>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</si>
  <si>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</si>
  <si>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</si>
  <si>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</si>
  <si>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</si>
  <si>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</si>
  <si>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</si>
  <si>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</si>
  <si>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Electricity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</si>
  <si>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</si>
  <si>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</si>
  <si>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</si>
  <si>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</si>
  <si>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</si>
  <si>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</si>
  <si>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</si>
  <si>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</si>
  <si>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</si>
  <si>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</si>
  <si>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</si>
  <si>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</si>
  <si>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</si>
  <si>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</si>
  <si>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</si>
  <si>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(Continued)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</si>
  <si>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</si>
  <si>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</si>
  <si>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</si>
  <si>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</si>
  <si>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</si>
  <si>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</si>
  <si>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</si>
  <si>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Additional Contractual Narrative</t>
  </si>
  <si>
    <t>Explain how the following costs were determined, what is included in the costs and justify any</t>
  </si>
  <si>
    <t>increase from previous contract year.</t>
  </si>
  <si>
    <t xml:space="preserve">Contract Period: </t>
  </si>
  <si>
    <t xml:space="preserve">Program / Service: </t>
  </si>
  <si>
    <t>Monthly Rent</t>
  </si>
  <si>
    <t xml:space="preserve">Total Months Charged to Rent:  </t>
  </si>
  <si>
    <t>Other Resources</t>
  </si>
  <si>
    <t>Total            Contract Salary</t>
  </si>
  <si>
    <t>Sq. Footage being charged to DSSC</t>
  </si>
  <si>
    <t>Mileage = Rate $0.40 X Miles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</si>
  <si>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</si>
  <si>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</si>
  <si>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</si>
  <si>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</si>
  <si>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</si>
  <si>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</si>
  <si>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</si>
  <si>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</si>
  <si>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</si>
  <si>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</si>
  <si>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</si>
  <si>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</si>
  <si>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</si>
  <si>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</si>
  <si>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</si>
  <si>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</si>
  <si>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</si>
  <si>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</si>
  <si>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</si>
  <si>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</si>
  <si>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</si>
  <si>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</si>
  <si>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</si>
  <si>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 xml:space="preserve">*Maximum allowable mileage rate is $0.40/mile per the State of Delaware, Budget and Accounting Policy Manual. </t>
  </si>
  <si>
    <t>FTE</t>
  </si>
  <si>
    <t xml:space="preserve">Amount requested </t>
  </si>
  <si>
    <t>Amount requested</t>
  </si>
  <si>
    <t>Amount requested*</t>
  </si>
  <si>
    <t>Column E</t>
  </si>
  <si>
    <t>Other (specify here)</t>
  </si>
  <si>
    <t>Administration</t>
  </si>
  <si>
    <t>DIRECT STAFF:</t>
  </si>
  <si>
    <t>INDIRECT STAFF: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</si>
  <si>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</si>
  <si>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PERSONNEL DETAIL WORKSHEET</t>
  </si>
  <si>
    <t>Explain INDIRECT COST:</t>
  </si>
  <si>
    <t>increase from previous contract year (If applicable).</t>
  </si>
  <si>
    <t>increase from previous contract year (if applicable).</t>
  </si>
  <si>
    <t>Explain how Staff Fringe Benefits were determined and justify any increase from the previous contract year (if applicable).  Show the breakdown of any calculated Fringe Benefit Rate.</t>
  </si>
  <si>
    <t>Explain how Staff Salaries were determined and justify any increase from the previous contract year (if applicable).</t>
  </si>
  <si>
    <t>(include credentials)</t>
  </si>
  <si>
    <t xml:space="preserve">Applicant Agency: </t>
  </si>
  <si>
    <t>Contract Number:</t>
  </si>
  <si>
    <t>Amount identifed</t>
  </si>
  <si>
    <t>*amount charged to contract</t>
  </si>
  <si>
    <t>Explain what the other resources are and how they are allocated to this project.</t>
  </si>
  <si>
    <t>HSS-26-026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</si>
</sst>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45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Fill="1" applyProtection="1"/>
    <xf numFmtId="3" fontId="0" fillId="0" borderId="0" xfId="0" applyNumberFormat="1" applyFill="1" applyBorder="1" applyProtection="1"/>
    <xf numFmtId="3" fontId="0" fillId="0" borderId="0" xfId="5" applyNumberFormat="1" applyFont="1" applyFill="1" applyProtection="1"/>
    <xf numFmtId="0" fontId="0" fillId="0" borderId="0" xfId="0" applyBorder="1" applyProtection="1"/>
    <xf numFmtId="0" fontId="0" fillId="2" borderId="2" xfId="0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/>
    </xf>
    <xf numFmtId="0" fontId="5" fillId="2" borderId="4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9" xfId="0" applyFill="1" applyBorder="1" applyProtection="1"/>
    <xf numFmtId="0" fontId="2" fillId="2" borderId="0" xfId="0" applyFont="1" applyFill="1" applyBorder="1" applyAlignment="1" applyProtection="1">
      <alignment vertical="center" wrapText="1" readingOrder="1"/>
    </xf>
    <xf numFmtId="0" fontId="3" fillId="2" borderId="0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top" wrapText="1"/>
    </xf>
    <xf numFmtId="0" fontId="0" fillId="2" borderId="10" xfId="0" applyFill="1" applyBorder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vertical="center" wrapText="1" readingOrder="1"/>
    </xf>
    <xf numFmtId="0" fontId="2" fillId="0" borderId="0" xfId="0" applyFont="1" applyFill="1" applyBorder="1" applyAlignment="1" applyProtection="1">
      <alignment vertical="center" wrapText="1" readingOrder="1"/>
    </xf>
    <xf numFmtId="0" fontId="0" fillId="2" borderId="7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0" borderId="0" xfId="0" applyFill="1" applyBorder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165" fontId="2" fillId="0" borderId="13" xfId="0" applyNumberFormat="1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0" xfId="0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5" xfId="0" applyFont="1" applyFill="1" applyBorder="1" applyAlignment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Protection="1"/>
    <xf numFmtId="0" fontId="2" fillId="2" borderId="20" xfId="0" applyFont="1" applyFill="1" applyBorder="1" applyProtection="1"/>
    <xf numFmtId="2" fontId="2" fillId="0" borderId="13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165" fontId="2" fillId="2" borderId="20" xfId="0" applyNumberFormat="1" applyFont="1" applyFill="1" applyBorder="1" applyProtection="1"/>
    <xf numFmtId="0" fontId="15" fillId="2" borderId="21" xfId="0" applyFont="1" applyFill="1" applyBorder="1" applyAlignment="1" applyProtection="1">
      <alignment vertical="top" wrapText="1"/>
    </xf>
    <xf numFmtId="0" fontId="15" fillId="2" borderId="22" xfId="0" applyFont="1" applyFill="1" applyBorder="1" applyAlignment="1" applyProtection="1">
      <alignment vertical="top" wrapText="1"/>
    </xf>
    <xf numFmtId="0" fontId="15" fillId="0" borderId="23" xfId="0" applyFont="1" applyFill="1" applyBorder="1" applyAlignment="1" applyProtection="1">
      <alignment vertical="top" wrapText="1"/>
      <protection locked="0"/>
    </xf>
    <xf numFmtId="0" fontId="10" fillId="2" borderId="24" xfId="0" applyFont="1" applyFill="1" applyBorder="1" applyAlignment="1" applyProtection="1">
      <alignment horizontal="left" vertical="top" wrapText="1"/>
    </xf>
    <xf numFmtId="0" fontId="10" fillId="2" borderId="25" xfId="0" applyFont="1" applyFill="1" applyBorder="1" applyAlignment="1" applyProtection="1">
      <alignment vertical="top" wrapText="1"/>
    </xf>
    <xf numFmtId="0" fontId="10" fillId="2" borderId="24" xfId="0" applyFont="1" applyFill="1" applyBorder="1" applyAlignment="1" applyProtection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5" fillId="0" borderId="23" xfId="0" applyFont="1" applyBorder="1" applyAlignment="1" applyProtection="1">
      <alignment vertical="top" wrapText="1"/>
      <protection locked="0"/>
    </xf>
    <xf numFmtId="0" fontId="15" fillId="2" borderId="21" xfId="0" applyFont="1" applyFill="1" applyBorder="1" applyProtection="1"/>
    <xf numFmtId="0" fontId="15" fillId="2" borderId="22" xfId="0" applyFont="1" applyFill="1" applyBorder="1" applyProtection="1"/>
    <xf numFmtId="0" fontId="15" fillId="0" borderId="26" xfId="0" applyFont="1" applyBorder="1" applyAlignment="1" applyProtection="1">
      <alignment vertical="top" wrapText="1"/>
      <protection locked="0"/>
    </xf>
    <xf numFmtId="0" fontId="10" fillId="2" borderId="27" xfId="0" applyFont="1" applyFill="1" applyBorder="1" applyAlignment="1" applyProtection="1">
      <alignment vertical="top"/>
    </xf>
    <xf numFmtId="0" fontId="10" fillId="2" borderId="27" xfId="0" applyFont="1" applyFill="1" applyBorder="1" applyProtection="1"/>
    <xf numFmtId="0" fontId="10" fillId="2" borderId="4" xfId="0" applyFont="1" applyFill="1" applyBorder="1" applyProtection="1"/>
    <xf numFmtId="0" fontId="10" fillId="2" borderId="11" xfId="0" applyFont="1" applyFill="1" applyBorder="1" applyProtection="1"/>
    <xf numFmtId="0" fontId="10" fillId="2" borderId="4" xfId="0" applyFont="1" applyFill="1" applyBorder="1" applyAlignment="1" applyProtection="1">
      <alignment vertical="top"/>
    </xf>
    <xf numFmtId="165" fontId="2" fillId="0" borderId="13" xfId="0" applyNumberFormat="1" applyFont="1" applyFill="1" applyBorder="1" applyAlignment="1" applyProtection="1">
      <alignment horizontal="right"/>
      <protection locked="0"/>
    </xf>
    <xf numFmtId="165" fontId="4" fillId="0" borderId="0" xfId="0" applyNumberFormat="1" applyFont="1" applyProtection="1"/>
    <xf numFmtId="0" fontId="2" fillId="2" borderId="7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Protection="1"/>
    <xf numFmtId="165" fontId="3" fillId="2" borderId="28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165" fontId="2" fillId="2" borderId="29" xfId="0" applyNumberFormat="1" applyFont="1" applyFill="1" applyBorder="1" applyProtection="1"/>
    <xf numFmtId="165" fontId="2" fillId="0" borderId="13" xfId="5" applyNumberFormat="1" applyFont="1" applyBorder="1" applyProtection="1">
      <protection locked="0"/>
    </xf>
    <xf numFmtId="165" fontId="2" fillId="0" borderId="13" xfId="5" applyNumberFormat="1" applyFont="1" applyFill="1" applyBorder="1" applyProtection="1">
      <protection locked="0"/>
    </xf>
    <xf numFmtId="165" fontId="2" fillId="0" borderId="15" xfId="5" applyNumberFormat="1" applyFont="1" applyBorder="1" applyProtection="1">
      <protection locked="0"/>
    </xf>
    <xf numFmtId="165" fontId="0" fillId="2" borderId="30" xfId="0" quotePrefix="1" applyNumberFormat="1" applyFill="1" applyBorder="1" applyProtection="1"/>
    <xf numFmtId="165" fontId="0" fillId="2" borderId="31" xfId="0" applyNumberFormat="1" applyFill="1" applyBorder="1" applyProtection="1"/>
    <xf numFmtId="165" fontId="0" fillId="0" borderId="0" xfId="0" applyNumberFormat="1" applyProtection="1"/>
    <xf numFmtId="10" fontId="0" fillId="0" borderId="0" xfId="0" applyNumberFormat="1" applyProtection="1"/>
    <xf numFmtId="0" fontId="0" fillId="2" borderId="0" xfId="0" applyFill="1" applyBorder="1" applyAlignment="1" applyProtection="1"/>
    <xf numFmtId="2" fontId="2" fillId="0" borderId="0" xfId="0" applyNumberFormat="1" applyFont="1" applyProtection="1"/>
    <xf numFmtId="4" fontId="3" fillId="0" borderId="28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165" fontId="13" fillId="0" borderId="13" xfId="0" applyNumberFormat="1" applyFont="1" applyFill="1" applyBorder="1" applyProtection="1">
      <protection locked="0"/>
    </xf>
    <xf numFmtId="0" fontId="2" fillId="0" borderId="32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165" fontId="2" fillId="0" borderId="13" xfId="8" applyNumberFormat="1" applyFont="1" applyBorder="1" applyProtection="1">
      <protection locked="0"/>
    </xf>
    <xf numFmtId="165" fontId="2" fillId="0" borderId="13" xfId="8" applyNumberFormat="1" applyFont="1" applyFill="1" applyBorder="1" applyProtection="1">
      <protection locked="0"/>
    </xf>
    <xf numFmtId="165" fontId="2" fillId="0" borderId="13" xfId="0" applyNumberFormat="1" applyFont="1" applyBorder="1" applyProtection="1">
      <protection locked="0"/>
    </xf>
    <xf numFmtId="4" fontId="2" fillId="2" borderId="20" xfId="0" applyNumberFormat="1" applyFont="1" applyFill="1" applyBorder="1" applyProtection="1"/>
    <xf numFmtId="0" fontId="3" fillId="0" borderId="12" xfId="0" applyFont="1" applyFill="1" applyBorder="1" applyProtection="1">
      <protection locked="0"/>
    </xf>
    <xf numFmtId="165" fontId="2" fillId="0" borderId="0" xfId="0" applyNumberFormat="1" applyFont="1" applyProtection="1"/>
    <xf numFmtId="0" fontId="15" fillId="4" borderId="22" xfId="0" applyFont="1" applyFill="1" applyBorder="1" applyProtection="1"/>
    <xf numFmtId="0" fontId="2" fillId="2" borderId="5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vertical="top"/>
    </xf>
    <xf numFmtId="165" fontId="0" fillId="2" borderId="30" xfId="0" applyNumberFormat="1" applyFill="1" applyBorder="1" applyProtection="1"/>
    <xf numFmtId="165" fontId="1" fillId="2" borderId="30" xfId="0" applyNumberFormat="1" applyFont="1" applyFill="1" applyBorder="1" applyProtection="1"/>
    <xf numFmtId="0" fontId="5" fillId="2" borderId="4" xfId="0" applyFont="1" applyFill="1" applyBorder="1" applyAlignment="1" applyProtection="1"/>
    <xf numFmtId="165" fontId="0" fillId="5" borderId="33" xfId="0" applyNumberFormat="1" applyFill="1" applyBorder="1" applyProtection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 applyProtection="1"/>
    <xf numFmtId="165" fontId="16" fillId="2" borderId="35" xfId="1" applyNumberFormat="1" applyFon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 applyProtection="1"/>
    <xf numFmtId="165" fontId="1" fillId="5" borderId="34" xfId="0" applyNumberFormat="1" applyFont="1" applyFill="1" applyBorder="1" applyProtection="1"/>
    <xf numFmtId="165" fontId="2" fillId="0" borderId="36" xfId="8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6" xfId="5" applyNumberFormat="1" applyFont="1" applyBorder="1" applyProtection="1">
      <protection locked="0"/>
    </xf>
    <xf numFmtId="165" fontId="2" fillId="0" borderId="37" xfId="5" applyNumberFormat="1" applyFont="1" applyBorder="1" applyProtection="1">
      <protection locked="0"/>
    </xf>
    <xf numFmtId="0" fontId="3" fillId="6" borderId="16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wrapText="1"/>
    </xf>
    <xf numFmtId="165" fontId="19" fillId="6" borderId="34" xfId="1" applyNumberFormat="1" applyFont="1" applyFill="1" applyBorder="1" applyProtection="1"/>
    <xf numFmtId="165" fontId="19" fillId="5" borderId="34" xfId="5" applyNumberFormat="1" applyFont="1" applyFill="1" applyBorder="1" applyProtection="1"/>
    <xf numFmtId="165" fontId="19" fillId="6" borderId="34" xfId="5" applyNumberFormat="1" applyFont="1" applyFill="1" applyBorder="1" applyProtection="1"/>
    <xf numFmtId="165" fontId="19" fillId="5" borderId="34" xfId="5" applyNumberFormat="1" applyFont="1" applyFill="1" applyBorder="1" applyProtection="1"/>
    <xf numFmtId="165" fontId="0" fillId="6" borderId="34" xfId="0" applyNumberFormat="1" applyFill="1" applyBorder="1" applyProtection="1"/>
    <xf numFmtId="10" fontId="2" fillId="4" borderId="38" xfId="1" applyNumberFormat="1" applyFont="1" applyFill="1" applyBorder="1" applyAlignment="1" applyProtection="1">
      <alignment horizontal="center"/>
    </xf>
    <xf numFmtId="165" fontId="2" fillId="2" borderId="39" xfId="5" applyNumberFormat="1" applyFont="1" applyFill="1" applyBorder="1" applyAlignment="1" applyProtection="1">
      <alignment horizontal="right"/>
    </xf>
    <xf numFmtId="165" fontId="2" fillId="0" borderId="40" xfId="5" applyNumberFormat="1" applyFont="1" applyFill="1" applyBorder="1" applyProtection="1">
      <protection locked="0"/>
    </xf>
    <xf numFmtId="165" fontId="2" fillId="6" borderId="34" xfId="5" applyNumberFormat="1" applyFont="1" applyFill="1" applyBorder="1" applyProtection="1"/>
    <xf numFmtId="165" fontId="2" fillId="5" borderId="34" xfId="5" applyNumberFormat="1" applyFont="1" applyFill="1" applyBorder="1" applyProtection="1"/>
    <xf numFmtId="0" fontId="3" fillId="2" borderId="7" xfId="0" applyFont="1" applyFill="1" applyBorder="1" applyAlignment="1" applyProtection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 applyProtection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 applyProtection="1">
      <alignment vertical="center"/>
    </xf>
    <xf numFmtId="165" fontId="19" fillId="7" borderId="34" xfId="5" applyNumberFormat="1" applyFont="1" applyFill="1" applyBorder="1" applyProtection="1"/>
    <xf numFmtId="165" fontId="19" fillId="7" borderId="41" xfId="0" applyNumberFormat="1" applyFont="1" applyFill="1" applyBorder="1" applyProtection="1"/>
    <xf numFmtId="165" fontId="0" fillId="7" borderId="43" xfId="0" applyNumberFormat="1" applyFill="1" applyBorder="1" applyProtection="1"/>
    <xf numFmtId="0" fontId="7" fillId="2" borderId="4" xfId="0" applyFont="1" applyFill="1" applyBorder="1" applyAlignment="1" applyProtection="1">
      <alignment horizontal="right" indent="2"/>
    </xf>
    <xf numFmtId="0" fontId="7" fillId="2" borderId="0" xfId="0" applyFont="1" applyFill="1" applyBorder="1" applyAlignment="1" applyProtection="1">
      <alignment horizontal="right" indent="2"/>
    </xf>
    <xf numFmtId="3" fontId="7" fillId="2" borderId="0" xfId="0" applyNumberFormat="1" applyFont="1" applyFill="1" applyBorder="1" applyAlignment="1" applyProtection="1">
      <alignment horizontal="center"/>
    </xf>
    <xf numFmtId="165" fontId="19" fillId="7" borderId="34" xfId="8" applyNumberFormat="1" applyFont="1" applyFill="1" applyBorder="1" applyProtection="1"/>
    <xf numFmtId="165" fontId="2" fillId="0" borderId="34" xfId="5" applyNumberFormat="1" applyFont="1" applyFill="1" applyBorder="1" applyProtection="1">
      <protection locked="0"/>
    </xf>
    <xf numFmtId="3" fontId="7" fillId="2" borderId="4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3" fontId="7" fillId="2" borderId="42" xfId="0" applyNumberFormat="1" applyFont="1" applyFill="1" applyBorder="1" applyAlignment="1" applyProtection="1">
      <alignment horizontal="left"/>
    </xf>
    <xf numFmtId="3" fontId="7" fillId="2" borderId="42" xfId="0" applyNumberFormat="1" applyFont="1" applyFill="1" applyBorder="1" applyAlignment="1" applyProtection="1">
      <alignment horizontal="center"/>
    </xf>
    <xf numFmtId="3" fontId="7" fillId="2" borderId="4" xfId="5" applyNumberFormat="1" applyFont="1" applyFill="1" applyBorder="1" applyAlignment="1" applyProtection="1">
      <alignment horizontal="left"/>
    </xf>
    <xf numFmtId="3" fontId="7" fillId="2" borderId="0" xfId="5" applyNumberFormat="1" applyFont="1" applyFill="1" applyBorder="1" applyAlignment="1" applyProtection="1">
      <alignment horizontal="left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3" fontId="6" fillId="2" borderId="5" xfId="0" applyNumberFormat="1" applyFont="1" applyFill="1" applyBorder="1" applyAlignment="1" applyProtection="1">
      <alignment horizontal="left"/>
    </xf>
    <xf numFmtId="10" fontId="2" fillId="0" borderId="13" xfId="1" applyNumberFormat="1" applyFont="1" applyFill="1" applyBorder="1" applyAlignment="1" applyProtection="1">
      <alignment horizontal="center"/>
      <protection locked="0"/>
    </xf>
    <xf numFmtId="10" fontId="2" fillId="0" borderId="15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165" fontId="0" fillId="0" borderId="34" xfId="8" applyNumberFormat="1" applyFont="1" applyFill="1" applyBorder="1" applyProtection="1">
      <protection locked="0"/>
    </xf>
    <xf numFmtId="0" fontId="7" fillId="4" borderId="0" xfId="0" applyFont="1" applyFill="1" applyBorder="1" applyAlignment="1" applyProtection="1"/>
    <xf numFmtId="0" fontId="3" fillId="4" borderId="0" xfId="0" applyFont="1" applyFill="1"/>
    <xf numFmtId="3" fontId="11" fillId="2" borderId="0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0" fontId="7" fillId="4" borderId="0" xfId="0" applyFont="1" applyFill="1" applyAlignment="1">
      <alignment horizontal="left" vertical="center"/>
    </xf>
    <xf numFmtId="3" fontId="7" fillId="2" borderId="0" xfId="0" applyNumberFormat="1" applyFont="1" applyFill="1" applyBorder="1" applyAlignment="1" applyProtection="1">
      <alignment horizontal="left"/>
    </xf>
    <xf numFmtId="0" fontId="3" fillId="6" borderId="17" xfId="0" applyFont="1" applyFill="1" applyBorder="1" applyAlignment="1" applyProtection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 applyProtection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right" indent="2"/>
    </xf>
    <xf numFmtId="0" fontId="7" fillId="2" borderId="0" xfId="0" applyFont="1" applyFill="1" applyBorder="1" applyAlignment="1" applyProtection="1">
      <alignment horizontal="right" indent="2"/>
    </xf>
    <xf numFmtId="0" fontId="7" fillId="4" borderId="0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3" fillId="3" borderId="45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 wrapText="1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/>
    </xf>
    <xf numFmtId="0" fontId="10" fillId="3" borderId="55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3" fontId="10" fillId="5" borderId="48" xfId="5" applyNumberFormat="1" applyFont="1" applyFill="1" applyBorder="1" applyAlignment="1" applyProtection="1">
      <alignment horizontal="center" vertical="center" wrapText="1"/>
    </xf>
    <xf numFmtId="3" fontId="10" fillId="5" borderId="26" xfId="5" applyNumberFormat="1" applyFont="1" applyFill="1" applyBorder="1" applyAlignment="1" applyProtection="1">
      <alignment horizontal="center" vertical="center" wrapText="1"/>
    </xf>
    <xf numFmtId="3" fontId="10" fillId="5" borderId="23" xfId="5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left"/>
    </xf>
    <xf numFmtId="3" fontId="7" fillId="2" borderId="0" xfId="0" applyNumberFormat="1" applyFont="1" applyFill="1" applyBorder="1" applyAlignment="1" applyProtection="1">
      <alignment horizontal="left"/>
    </xf>
    <xf numFmtId="0" fontId="0" fillId="2" borderId="11" xfId="0" applyFill="1" applyBorder="1" applyProtection="1"/>
    <xf numFmtId="0" fontId="0" fillId="2" borderId="28" xfId="0" applyFill="1" applyBorder="1" applyProtection="1"/>
    <xf numFmtId="0" fontId="0" fillId="2" borderId="47" xfId="0" applyFill="1" applyBorder="1" applyProtection="1"/>
    <xf numFmtId="0" fontId="10" fillId="7" borderId="48" xfId="0" applyFont="1" applyFill="1" applyBorder="1" applyAlignment="1" applyProtection="1">
      <alignment horizontal="center" vertical="center"/>
    </xf>
    <xf numFmtId="0" fontId="10" fillId="7" borderId="26" xfId="0" applyFont="1" applyFill="1" applyBorder="1" applyAlignment="1" applyProtection="1">
      <alignment horizontal="center" vertical="center"/>
    </xf>
    <xf numFmtId="0" fontId="10" fillId="7" borderId="23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39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center" wrapText="1" readingOrder="1"/>
    </xf>
    <xf numFmtId="0" fontId="5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right"/>
    </xf>
    <xf numFmtId="10" fontId="3" fillId="0" borderId="57" xfId="0" applyNumberFormat="1" applyFont="1" applyFill="1" applyBorder="1" applyAlignment="1" applyProtection="1">
      <alignment horizontal="center" vertical="center"/>
      <protection locked="0"/>
    </xf>
    <xf numFmtId="10" fontId="3" fillId="0" borderId="58" xfId="0" applyNumberFormat="1" applyFont="1" applyFill="1" applyBorder="1" applyAlignment="1" applyProtection="1">
      <alignment horizontal="center" vertical="center"/>
      <protection locked="0"/>
    </xf>
    <xf numFmtId="165" fontId="3" fillId="0" borderId="57" xfId="0" applyNumberFormat="1" applyFont="1" applyFill="1" applyBorder="1" applyAlignment="1" applyProtection="1">
      <alignment horizontal="center" vertical="center"/>
      <protection locked="0"/>
    </xf>
    <xf numFmtId="165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wrapText="1" readingOrder="1"/>
      <protection locked="0"/>
    </xf>
    <xf numFmtId="0" fontId="2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 applyProtection="1">
      <alignment horizontal="center" vertical="center"/>
    </xf>
    <xf numFmtId="10" fontId="3" fillId="2" borderId="6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left" vertical="center" wrapText="1" readingOrder="1"/>
      <protection locked="0"/>
    </xf>
    <xf numFmtId="0" fontId="2" fillId="0" borderId="23" xfId="0" applyFont="1" applyBorder="1" applyAlignment="1" applyProtection="1">
      <alignment horizontal="left" vertical="center" wrapText="1" readingOrder="1"/>
      <protection locked="0"/>
    </xf>
    <xf numFmtId="165" fontId="3" fillId="2" borderId="57" xfId="0" applyNumberFormat="1" applyFont="1" applyFill="1" applyBorder="1" applyAlignment="1" applyProtection="1">
      <alignment horizontal="center" vertical="center"/>
    </xf>
    <xf numFmtId="165" fontId="3" fillId="2" borderId="58" xfId="0" applyNumberFormat="1" applyFont="1" applyFill="1" applyBorder="1" applyAlignment="1" applyProtection="1">
      <alignment horizontal="center" vertical="center"/>
    </xf>
    <xf numFmtId="165" fontId="3" fillId="2" borderId="28" xfId="0" applyNumberFormat="1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0" fontId="3" fillId="0" borderId="66" xfId="0" applyNumberFormat="1" applyFont="1" applyFill="1" applyBorder="1" applyAlignment="1" applyProtection="1">
      <alignment horizontal="center" vertical="center"/>
      <protection locked="0"/>
    </xf>
    <xf numFmtId="10" fontId="3" fillId="0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9" xfId="0" applyNumberFormat="1" applyFont="1" applyFill="1" applyBorder="1" applyAlignment="1" applyProtection="1">
      <alignment horizontal="center" vertical="center"/>
    </xf>
    <xf numFmtId="165" fontId="3" fillId="2" borderId="6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top" wrapText="1"/>
    </xf>
    <xf numFmtId="165" fontId="3" fillId="2" borderId="56" xfId="0" applyNumberFormat="1" applyFont="1" applyFill="1" applyBorder="1" applyAlignment="1" applyProtection="1">
      <alignment horizontal="center" vertical="center"/>
    </xf>
    <xf numFmtId="165" fontId="3" fillId="2" borderId="39" xfId="0" applyNumberFormat="1" applyFont="1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left" vertical="top" wrapText="1" readingOrder="1"/>
      <protection locked="0"/>
    </xf>
    <xf numFmtId="0" fontId="2" fillId="0" borderId="10" xfId="0" applyFont="1" applyFill="1" applyBorder="1" applyAlignment="1" applyProtection="1">
      <alignment horizontal="left" vertical="top" wrapText="1" readingOrder="1"/>
      <protection locked="0"/>
    </xf>
    <xf numFmtId="0" fontId="2" fillId="0" borderId="39" xfId="0" applyFont="1" applyFill="1" applyBorder="1" applyAlignment="1" applyProtection="1">
      <alignment horizontal="left" vertical="top" wrapText="1" readingOrder="1"/>
      <protection locked="0"/>
    </xf>
    <xf numFmtId="0" fontId="5" fillId="2" borderId="10" xfId="0" applyFont="1" applyFill="1" applyBorder="1" applyAlignment="1" applyProtection="1">
      <alignment horizontal="left"/>
    </xf>
    <xf numFmtId="0" fontId="0" fillId="0" borderId="10" xfId="0" applyBorder="1" applyAlignment="1"/>
    <xf numFmtId="0" fontId="2" fillId="0" borderId="30" xfId="0" applyFont="1" applyBorder="1" applyAlignment="1" applyProtection="1">
      <alignment wrapText="1" readingOrder="1"/>
      <protection locked="0"/>
    </xf>
    <xf numFmtId="0" fontId="2" fillId="2" borderId="0" xfId="0" applyFont="1" applyFill="1" applyBorder="1" applyAlignment="1" applyProtection="1">
      <alignment horizontal="left" vertical="top" wrapText="1"/>
    </xf>
    <xf numFmtId="0" fontId="2" fillId="0" borderId="73" xfId="0" applyFont="1" applyBorder="1" applyAlignment="1" applyProtection="1">
      <alignment horizontal="left" vertical="top" wrapText="1" readingOrder="1"/>
      <protection locked="0"/>
    </xf>
    <xf numFmtId="0" fontId="2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 applyProtection="1">
      <alignment horizontal="center" vertical="center"/>
    </xf>
    <xf numFmtId="165" fontId="3" fillId="2" borderId="65" xfId="0" applyNumberFormat="1" applyFont="1" applyFill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11" fillId="2" borderId="6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2" fillId="0" borderId="63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165" fontId="3" fillId="0" borderId="64" xfId="0" applyNumberFormat="1" applyFont="1" applyFill="1" applyBorder="1" applyAlignment="1" applyProtection="1">
      <alignment horizontal="center" vertical="center"/>
      <protection locked="0"/>
    </xf>
    <xf numFmtId="165" fontId="3" fillId="0" borderId="65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1" fillId="2" borderId="56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71" xfId="0" applyFont="1" applyFill="1" applyBorder="1" applyAlignment="1" applyProtection="1">
      <alignment horizontal="center" vertical="center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 applyAlignment="1" applyProtection="1">
      <alignment horizontal="center" vertical="center"/>
    </xf>
    <xf numFmtId="0" fontId="11" fillId="2" borderId="56" xfId="0" applyFont="1" applyFill="1" applyBorder="1" applyAlignment="1" applyProtection="1">
      <alignment horizontal="center" vertical="center" wrapText="1"/>
    </xf>
    <xf numFmtId="0" fontId="11" fillId="2" borderId="39" xfId="0" applyFont="1" applyFill="1" applyBorder="1" applyAlignment="1" applyProtection="1">
      <alignment horizontal="center" vertical="center" wrapText="1"/>
    </xf>
    <xf numFmtId="0" fontId="11" fillId="2" borderId="60" xfId="0" applyFont="1" applyFill="1" applyBorder="1" applyAlignment="1" applyProtection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0" fontId="11" fillId="2" borderId="7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top" wrapText="1"/>
    </xf>
    <xf numFmtId="0" fontId="2" fillId="0" borderId="56" xfId="0" applyNumberFormat="1" applyFont="1" applyFill="1" applyBorder="1" applyAlignment="1" applyProtection="1">
      <alignment horizontal="left" vertical="top" wrapText="1"/>
      <protection locked="0"/>
    </xf>
    <xf numFmtId="0" fontId="2" fillId="0" borderId="10" xfId="0" applyNumberFormat="1" applyFont="1" applyFill="1" applyBorder="1" applyAlignment="1" applyProtection="1">
      <alignment horizontal="left" vertical="top" wrapText="1"/>
      <protection locked="0"/>
    </xf>
    <xf numFmtId="0" fontId="2" fillId="0" borderId="39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/>
    </xf>
    <xf numFmtId="0" fontId="0" fillId="0" borderId="7" xfId="0" applyBorder="1" applyAlignment="1"/>
    <xf numFmtId="0" fontId="2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 vertical="top" wrapText="1"/>
      <protection locked="0"/>
    </xf>
    <xf numFmtId="0" fontId="20" fillId="0" borderId="39" xfId="0" applyNumberFormat="1" applyFont="1" applyFill="1" applyBorder="1" applyAlignment="1" applyProtection="1">
      <alignment horizontal="left" vertical="top" wrapText="1"/>
      <protection locked="0"/>
    </xf>
    <xf numFmtId="165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2" fillId="0" borderId="62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24" xfId="0" applyFont="1" applyFill="1" applyBorder="1" applyAlignment="1" applyProtection="1">
      <alignment horizontal="left" vertical="top" wrapText="1"/>
      <protection locked="0"/>
    </xf>
    <xf numFmtId="165" fontId="3" fillId="0" borderId="76" xfId="0" applyNumberFormat="1" applyFont="1" applyFill="1" applyBorder="1" applyAlignment="1" applyProtection="1">
      <alignment horizontal="center" vertical="center"/>
      <protection locked="0"/>
    </xf>
    <xf numFmtId="165" fontId="3" fillId="0" borderId="7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top" wrapText="1"/>
    </xf>
    <xf numFmtId="164" fontId="3" fillId="2" borderId="28" xfId="0" applyNumberFormat="1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zoomScaleNormal="100" workbookViewId="0">
      <selection activeCell="C4" sqref="C4"/>
    </sheetView>
  </sheetViews>
  <sheetFormatPr defaultColWidth="9.109375" defaultRowHeight="13.2" x14ac:dyDescent="0.25"/>
  <cols>
    <col min="1" max="1" width="25.88671875" style="66" customWidth="1"/>
    <col min="2" max="2" width="31.44140625" style="66" customWidth="1"/>
    <col min="3" max="3" width="15.88671875" style="66" customWidth="1"/>
    <col min="4" max="4" width="14.109375" style="66" customWidth="1"/>
    <col min="5" max="5" width="14.6640625" style="66" customWidth="1"/>
    <col min="6" max="6" width="15.6640625" style="66" customWidth="1"/>
    <col min="7" max="7" width="22.6640625" style="66" customWidth="1"/>
    <col min="8" max="8" width="13.88671875" style="66" customWidth="1"/>
    <col min="9" max="9" width="14.6640625" style="66" customWidth="1"/>
    <col min="10" max="16384" width="9.109375" style="66"/>
  </cols>
  <sheetData>
    <row r="1" spans="1:8" ht="23.25" customHeight="1" x14ac:dyDescent="0.4">
      <c r="A1" s="200" t="s">
        <v>99</v>
      </c>
      <c r="B1" s="201"/>
      <c r="C1" s="201"/>
      <c r="D1" s="201"/>
      <c r="E1" s="201"/>
      <c r="F1" s="201"/>
      <c r="G1" s="201"/>
      <c r="H1" s="202"/>
    </row>
    <row r="2" spans="1:8" ht="5.0999999999999996" customHeight="1" x14ac:dyDescent="0.25">
      <c r="A2" s="67"/>
      <c r="B2" s="48"/>
      <c r="C2" s="48"/>
      <c r="D2" s="48"/>
      <c r="E2" s="48"/>
      <c r="F2" s="48"/>
      <c r="G2" s="48"/>
      <c r="H2" s="68"/>
    </row>
    <row r="3" spans="1:8" ht="21" customHeight="1" x14ac:dyDescent="0.3">
      <c r="A3" s="197" t="s">
        <v>106</v>
      </c>
      <c r="B3" s="198"/>
      <c r="C3" s="199"/>
      <c r="D3" s="199"/>
      <c r="E3" s="199"/>
      <c r="F3" s="69"/>
      <c r="G3" s="69"/>
      <c r="H3" s="70"/>
    </row>
    <row r="4" spans="1:8" ht="21" customHeight="1" x14ac:dyDescent="0.3">
      <c r="A4" s="167"/>
      <c r="B4" s="168" t="s">
        <v>107</v>
      </c>
      <c r="C4" s="69" t="s">
        <v>111</v>
      </c>
      <c r="D4" s="69"/>
      <c r="E4" s="69"/>
      <c r="F4" s="185"/>
      <c r="G4" s="69"/>
      <c r="H4" s="70"/>
    </row>
    <row r="5" spans="1:8" ht="20.25" customHeight="1" x14ac:dyDescent="0.3">
      <c r="A5" s="197" t="s">
        <v>58</v>
      </c>
      <c r="B5" s="198"/>
      <c r="C5" s="189"/>
      <c r="D5" s="69"/>
      <c r="E5" s="69"/>
      <c r="F5" s="48"/>
      <c r="G5" s="57"/>
      <c r="H5" s="58"/>
    </row>
    <row r="6" spans="1:8" ht="20.25" customHeight="1" x14ac:dyDescent="0.3">
      <c r="A6" s="197" t="s">
        <v>57</v>
      </c>
      <c r="B6" s="198"/>
      <c r="C6" s="186"/>
      <c r="D6" s="69"/>
      <c r="E6" s="69"/>
      <c r="F6" s="57"/>
      <c r="G6" s="57"/>
      <c r="H6" s="58"/>
    </row>
    <row r="7" spans="1:8" ht="12" customHeight="1" thickBot="1" x14ac:dyDescent="0.3">
      <c r="A7" s="67"/>
      <c r="B7" s="48"/>
      <c r="C7" s="48"/>
      <c r="D7" s="48"/>
      <c r="E7" s="48"/>
      <c r="F7" s="71"/>
      <c r="G7" s="71"/>
      <c r="H7" s="72"/>
    </row>
    <row r="8" spans="1:8" ht="12.75" customHeight="1" x14ac:dyDescent="0.25">
      <c r="A8" s="73"/>
      <c r="B8" s="74"/>
      <c r="C8" s="74"/>
      <c r="D8" s="74"/>
      <c r="E8" s="74"/>
      <c r="F8" s="145" t="s">
        <v>14</v>
      </c>
      <c r="G8" s="146" t="s">
        <v>14</v>
      </c>
      <c r="H8" s="203" t="s">
        <v>62</v>
      </c>
    </row>
    <row r="9" spans="1:8" ht="12.75" customHeight="1" x14ac:dyDescent="0.25">
      <c r="A9" s="51" t="s">
        <v>12</v>
      </c>
      <c r="B9" s="75" t="s">
        <v>13</v>
      </c>
      <c r="C9" s="75" t="s">
        <v>89</v>
      </c>
      <c r="D9" s="75" t="s">
        <v>35</v>
      </c>
      <c r="E9" s="75" t="s">
        <v>9</v>
      </c>
      <c r="F9" s="191" t="s">
        <v>85</v>
      </c>
      <c r="G9" s="194" t="s">
        <v>61</v>
      </c>
      <c r="H9" s="204"/>
    </row>
    <row r="10" spans="1:8" ht="12.75" customHeight="1" x14ac:dyDescent="0.25">
      <c r="A10" s="51" t="s">
        <v>105</v>
      </c>
      <c r="B10" s="75"/>
      <c r="C10" s="75"/>
      <c r="D10" s="75" t="s">
        <v>0</v>
      </c>
      <c r="E10" s="75" t="s">
        <v>10</v>
      </c>
      <c r="F10" s="192"/>
      <c r="G10" s="195"/>
      <c r="H10" s="204"/>
    </row>
    <row r="11" spans="1:8" ht="12" customHeight="1" x14ac:dyDescent="0.25">
      <c r="A11" s="52"/>
      <c r="B11" s="76"/>
      <c r="C11" s="76"/>
      <c r="D11" s="76"/>
      <c r="E11" s="76"/>
      <c r="F11" s="193"/>
      <c r="G11" s="196"/>
      <c r="H11" s="205"/>
    </row>
    <row r="12" spans="1:8" ht="18" customHeight="1" x14ac:dyDescent="0.3">
      <c r="A12" s="123" t="s">
        <v>96</v>
      </c>
      <c r="B12" s="69"/>
      <c r="C12" s="69"/>
      <c r="D12" s="69"/>
      <c r="E12" s="69"/>
      <c r="F12" s="69"/>
      <c r="G12" s="69"/>
      <c r="H12" s="104">
        <f>SUM(F12:G12)</f>
        <v>0</v>
      </c>
    </row>
    <row r="13" spans="1:8" ht="18" customHeight="1" x14ac:dyDescent="0.25">
      <c r="A13" s="61"/>
      <c r="B13" s="62"/>
      <c r="C13" s="79"/>
      <c r="D13" s="63"/>
      <c r="E13" s="181"/>
      <c r="F13" s="98"/>
      <c r="G13" s="141"/>
      <c r="H13" s="104">
        <f t="shared" ref="H13:H61" si="0">SUM(F13:G13)</f>
        <v>0</v>
      </c>
    </row>
    <row r="14" spans="1:8" ht="18" customHeight="1" x14ac:dyDescent="0.25">
      <c r="A14" s="61"/>
      <c r="B14" s="62"/>
      <c r="C14" s="79"/>
      <c r="D14" s="63"/>
      <c r="E14" s="181"/>
      <c r="F14" s="120"/>
      <c r="G14" s="141"/>
      <c r="H14" s="104">
        <f t="shared" si="0"/>
        <v>0</v>
      </c>
    </row>
    <row r="15" spans="1:8" ht="18" customHeight="1" x14ac:dyDescent="0.25">
      <c r="A15" s="61"/>
      <c r="B15" s="62"/>
      <c r="C15" s="79"/>
      <c r="D15" s="63"/>
      <c r="E15" s="181"/>
      <c r="F15" s="120"/>
      <c r="G15" s="141"/>
      <c r="H15" s="104">
        <f t="shared" si="0"/>
        <v>0</v>
      </c>
    </row>
    <row r="16" spans="1:8" ht="18" customHeight="1" x14ac:dyDescent="0.25">
      <c r="A16" s="61"/>
      <c r="B16" s="62"/>
      <c r="C16" s="79"/>
      <c r="D16" s="63"/>
      <c r="E16" s="181"/>
      <c r="F16" s="120"/>
      <c r="G16" s="141"/>
      <c r="H16" s="104">
        <f t="shared" si="0"/>
        <v>0</v>
      </c>
    </row>
    <row r="17" spans="1:8" ht="18" customHeight="1" x14ac:dyDescent="0.25">
      <c r="A17" s="61"/>
      <c r="B17" s="62"/>
      <c r="C17" s="79"/>
      <c r="D17" s="63"/>
      <c r="E17" s="181"/>
      <c r="F17" s="120"/>
      <c r="G17" s="141"/>
      <c r="H17" s="104">
        <f t="shared" si="0"/>
        <v>0</v>
      </c>
    </row>
    <row r="18" spans="1:8" ht="18" customHeight="1" x14ac:dyDescent="0.25">
      <c r="A18" s="117"/>
      <c r="B18" s="118"/>
      <c r="C18" s="79"/>
      <c r="D18" s="63"/>
      <c r="E18" s="181"/>
      <c r="F18" s="120"/>
      <c r="G18" s="141"/>
      <c r="H18" s="104">
        <f t="shared" si="0"/>
        <v>0</v>
      </c>
    </row>
    <row r="19" spans="1:8" ht="18" customHeight="1" x14ac:dyDescent="0.25">
      <c r="A19" s="117"/>
      <c r="B19" s="118"/>
      <c r="C19" s="79"/>
      <c r="D19" s="63"/>
      <c r="E19" s="181"/>
      <c r="F19" s="120"/>
      <c r="G19" s="141"/>
      <c r="H19" s="104">
        <f t="shared" si="0"/>
        <v>0</v>
      </c>
    </row>
    <row r="20" spans="1:8" ht="18" customHeight="1" x14ac:dyDescent="0.25">
      <c r="A20" s="117"/>
      <c r="B20" s="118"/>
      <c r="C20" s="79"/>
      <c r="D20" s="63"/>
      <c r="E20" s="181"/>
      <c r="F20" s="120"/>
      <c r="G20" s="141"/>
      <c r="H20" s="104">
        <f t="shared" si="0"/>
        <v>0</v>
      </c>
    </row>
    <row r="21" spans="1:8" ht="18" customHeight="1" x14ac:dyDescent="0.25">
      <c r="A21" s="117"/>
      <c r="B21" s="118"/>
      <c r="C21" s="79"/>
      <c r="D21" s="63"/>
      <c r="E21" s="181"/>
      <c r="F21" s="120"/>
      <c r="G21" s="141"/>
      <c r="H21" s="104">
        <f t="shared" si="0"/>
        <v>0</v>
      </c>
    </row>
    <row r="22" spans="1:8" ht="18" customHeight="1" x14ac:dyDescent="0.25">
      <c r="A22" s="61"/>
      <c r="B22" s="60"/>
      <c r="C22" s="79"/>
      <c r="D22" s="116"/>
      <c r="E22" s="181"/>
      <c r="F22" s="120"/>
      <c r="G22" s="141"/>
      <c r="H22" s="104">
        <f t="shared" si="0"/>
        <v>0</v>
      </c>
    </row>
    <row r="23" spans="1:8" ht="18" customHeight="1" x14ac:dyDescent="0.25">
      <c r="A23" s="61"/>
      <c r="B23" s="60"/>
      <c r="C23" s="79"/>
      <c r="D23" s="116"/>
      <c r="E23" s="181"/>
      <c r="F23" s="120"/>
      <c r="G23" s="141"/>
      <c r="H23" s="104">
        <f t="shared" si="0"/>
        <v>0</v>
      </c>
    </row>
    <row r="24" spans="1:8" ht="18" customHeight="1" x14ac:dyDescent="0.25">
      <c r="A24" s="61"/>
      <c r="B24" s="60"/>
      <c r="C24" s="79"/>
      <c r="D24" s="116"/>
      <c r="E24" s="181"/>
      <c r="F24" s="120"/>
      <c r="G24" s="141"/>
      <c r="H24" s="104">
        <f t="shared" si="0"/>
        <v>0</v>
      </c>
    </row>
    <row r="25" spans="1:8" ht="18" customHeight="1" x14ac:dyDescent="0.25">
      <c r="A25" s="61"/>
      <c r="B25" s="60"/>
      <c r="C25" s="79"/>
      <c r="D25" s="116"/>
      <c r="E25" s="181"/>
      <c r="F25" s="120"/>
      <c r="G25" s="141"/>
      <c r="H25" s="104">
        <f t="shared" si="0"/>
        <v>0</v>
      </c>
    </row>
    <row r="26" spans="1:8" ht="18" customHeight="1" x14ac:dyDescent="0.25">
      <c r="A26" s="61"/>
      <c r="B26" s="60"/>
      <c r="C26" s="79"/>
      <c r="D26" s="116"/>
      <c r="E26" s="181"/>
      <c r="F26" s="120"/>
      <c r="G26" s="141"/>
      <c r="H26" s="104">
        <f t="shared" si="0"/>
        <v>0</v>
      </c>
    </row>
    <row r="27" spans="1:8" ht="18" customHeight="1" x14ac:dyDescent="0.25">
      <c r="A27" s="61"/>
      <c r="B27" s="60"/>
      <c r="C27" s="79"/>
      <c r="D27" s="116"/>
      <c r="E27" s="181"/>
      <c r="F27" s="120"/>
      <c r="G27" s="141"/>
      <c r="H27" s="104">
        <f t="shared" si="0"/>
        <v>0</v>
      </c>
    </row>
    <row r="28" spans="1:8" ht="18" customHeight="1" x14ac:dyDescent="0.25">
      <c r="A28" s="61"/>
      <c r="B28" s="60"/>
      <c r="C28" s="79"/>
      <c r="D28" s="116"/>
      <c r="E28" s="181"/>
      <c r="F28" s="120"/>
      <c r="G28" s="141"/>
      <c r="H28" s="104">
        <f t="shared" si="0"/>
        <v>0</v>
      </c>
    </row>
    <row r="29" spans="1:8" ht="18" customHeight="1" x14ac:dyDescent="0.25">
      <c r="A29" s="123"/>
      <c r="B29" s="60"/>
      <c r="C29" s="79"/>
      <c r="D29" s="119"/>
      <c r="E29" s="181"/>
      <c r="F29" s="120"/>
      <c r="G29" s="141"/>
      <c r="H29" s="104">
        <f t="shared" si="0"/>
        <v>0</v>
      </c>
    </row>
    <row r="30" spans="1:8" ht="18" customHeight="1" x14ac:dyDescent="0.25">
      <c r="A30" s="61"/>
      <c r="B30" s="62"/>
      <c r="C30" s="79"/>
      <c r="D30" s="63"/>
      <c r="E30" s="181"/>
      <c r="F30" s="120"/>
      <c r="G30" s="141"/>
      <c r="H30" s="104">
        <f t="shared" si="0"/>
        <v>0</v>
      </c>
    </row>
    <row r="31" spans="1:8" ht="18" customHeight="1" x14ac:dyDescent="0.25">
      <c r="A31" s="61"/>
      <c r="B31" s="62"/>
      <c r="C31" s="79"/>
      <c r="D31" s="63"/>
      <c r="E31" s="181"/>
      <c r="F31" s="120"/>
      <c r="G31" s="141"/>
      <c r="H31" s="104">
        <f t="shared" si="0"/>
        <v>0</v>
      </c>
    </row>
    <row r="32" spans="1:8" ht="18" customHeight="1" x14ac:dyDescent="0.25">
      <c r="A32" s="61"/>
      <c r="B32" s="115"/>
      <c r="C32" s="79"/>
      <c r="D32" s="63"/>
      <c r="E32" s="181"/>
      <c r="F32" s="120"/>
      <c r="G32" s="141"/>
      <c r="H32" s="104">
        <f t="shared" si="0"/>
        <v>0</v>
      </c>
    </row>
    <row r="33" spans="1:8" ht="18" customHeight="1" x14ac:dyDescent="0.25">
      <c r="A33" s="61"/>
      <c r="B33" s="62"/>
      <c r="C33" s="79"/>
      <c r="D33" s="63"/>
      <c r="E33" s="181"/>
      <c r="F33" s="120"/>
      <c r="G33" s="141"/>
      <c r="H33" s="104">
        <f t="shared" si="0"/>
        <v>0</v>
      </c>
    </row>
    <row r="34" spans="1:8" ht="18" customHeight="1" x14ac:dyDescent="0.25">
      <c r="A34" s="61"/>
      <c r="B34" s="62"/>
      <c r="C34" s="79"/>
      <c r="D34" s="63"/>
      <c r="E34" s="181"/>
      <c r="F34" s="120"/>
      <c r="G34" s="141"/>
      <c r="H34" s="104">
        <f t="shared" si="0"/>
        <v>0</v>
      </c>
    </row>
    <row r="35" spans="1:8" ht="18" customHeight="1" x14ac:dyDescent="0.25">
      <c r="A35" s="61"/>
      <c r="B35" s="62"/>
      <c r="C35" s="79"/>
      <c r="D35" s="63"/>
      <c r="E35" s="181"/>
      <c r="F35" s="120"/>
      <c r="G35" s="141"/>
      <c r="H35" s="104">
        <f t="shared" si="0"/>
        <v>0</v>
      </c>
    </row>
    <row r="36" spans="1:8" ht="18" customHeight="1" x14ac:dyDescent="0.25">
      <c r="A36" s="61"/>
      <c r="B36" s="62"/>
      <c r="C36" s="79"/>
      <c r="D36" s="63"/>
      <c r="E36" s="181"/>
      <c r="F36" s="120"/>
      <c r="G36" s="141"/>
      <c r="H36" s="104">
        <f t="shared" si="0"/>
        <v>0</v>
      </c>
    </row>
    <row r="37" spans="1:8" ht="18" customHeight="1" x14ac:dyDescent="0.25">
      <c r="A37" s="61"/>
      <c r="B37" s="62"/>
      <c r="C37" s="79"/>
      <c r="D37" s="63"/>
      <c r="E37" s="181"/>
      <c r="F37" s="120"/>
      <c r="G37" s="141"/>
      <c r="H37" s="104">
        <f t="shared" si="0"/>
        <v>0</v>
      </c>
    </row>
    <row r="38" spans="1:8" ht="18" customHeight="1" x14ac:dyDescent="0.25">
      <c r="A38" s="61"/>
      <c r="B38" s="62"/>
      <c r="C38" s="79"/>
      <c r="D38" s="63"/>
      <c r="E38" s="181"/>
      <c r="F38" s="120"/>
      <c r="G38" s="141"/>
      <c r="H38" s="104">
        <f t="shared" si="0"/>
        <v>0</v>
      </c>
    </row>
    <row r="39" spans="1:8" ht="18" customHeight="1" x14ac:dyDescent="0.25">
      <c r="A39" s="61"/>
      <c r="B39" s="115"/>
      <c r="C39" s="79"/>
      <c r="D39" s="63"/>
      <c r="E39" s="181"/>
      <c r="F39" s="120"/>
      <c r="G39" s="141"/>
      <c r="H39" s="104">
        <f t="shared" si="0"/>
        <v>0</v>
      </c>
    </row>
    <row r="40" spans="1:8" ht="18" customHeight="1" x14ac:dyDescent="0.25">
      <c r="A40" s="61"/>
      <c r="B40" s="115"/>
      <c r="C40" s="79"/>
      <c r="D40" s="63"/>
      <c r="E40" s="181"/>
      <c r="F40" s="120"/>
      <c r="G40" s="141"/>
      <c r="H40" s="104">
        <f t="shared" si="0"/>
        <v>0</v>
      </c>
    </row>
    <row r="41" spans="1:8" ht="18" customHeight="1" x14ac:dyDescent="0.3">
      <c r="A41" s="61" t="s">
        <v>97</v>
      </c>
      <c r="B41" s="69"/>
      <c r="C41" s="69"/>
      <c r="D41" s="69"/>
      <c r="E41" s="69"/>
      <c r="F41" s="69"/>
      <c r="G41" s="69"/>
      <c r="H41" s="104">
        <f t="shared" si="0"/>
        <v>0</v>
      </c>
    </row>
    <row r="42" spans="1:8" ht="18" customHeight="1" x14ac:dyDescent="0.25">
      <c r="A42" s="61"/>
      <c r="B42" s="62"/>
      <c r="C42" s="79"/>
      <c r="D42" s="63"/>
      <c r="E42" s="181"/>
      <c r="F42" s="120"/>
      <c r="G42" s="141"/>
      <c r="H42" s="104">
        <f t="shared" si="0"/>
        <v>0</v>
      </c>
    </row>
    <row r="43" spans="1:8" ht="18" customHeight="1" x14ac:dyDescent="0.25">
      <c r="A43" s="61"/>
      <c r="B43" s="62"/>
      <c r="C43" s="79"/>
      <c r="D43" s="63"/>
      <c r="E43" s="181"/>
      <c r="F43" s="121"/>
      <c r="G43" s="142"/>
      <c r="H43" s="104">
        <f t="shared" si="0"/>
        <v>0</v>
      </c>
    </row>
    <row r="44" spans="1:8" ht="18" customHeight="1" x14ac:dyDescent="0.25">
      <c r="A44" s="61"/>
      <c r="B44" s="62"/>
      <c r="C44" s="79"/>
      <c r="D44" s="63"/>
      <c r="E44" s="181"/>
      <c r="F44" s="121"/>
      <c r="G44" s="142"/>
      <c r="H44" s="104">
        <f t="shared" si="0"/>
        <v>0</v>
      </c>
    </row>
    <row r="45" spans="1:8" ht="18" customHeight="1" x14ac:dyDescent="0.25">
      <c r="A45" s="117"/>
      <c r="B45" s="62"/>
      <c r="C45" s="79"/>
      <c r="D45" s="63"/>
      <c r="E45" s="181"/>
      <c r="F45" s="120"/>
      <c r="G45" s="141"/>
      <c r="H45" s="104">
        <f t="shared" si="0"/>
        <v>0</v>
      </c>
    </row>
    <row r="46" spans="1:8" ht="18" customHeight="1" x14ac:dyDescent="0.25">
      <c r="A46" s="117"/>
      <c r="B46" s="118"/>
      <c r="C46" s="79"/>
      <c r="D46" s="63"/>
      <c r="E46" s="181"/>
      <c r="F46" s="120"/>
      <c r="G46" s="141"/>
      <c r="H46" s="104">
        <f t="shared" si="0"/>
        <v>0</v>
      </c>
    </row>
    <row r="47" spans="1:8" ht="18" customHeight="1" x14ac:dyDescent="0.25">
      <c r="A47" s="117"/>
      <c r="B47" s="118"/>
      <c r="C47" s="79"/>
      <c r="D47" s="63"/>
      <c r="E47" s="181"/>
      <c r="F47" s="120"/>
      <c r="G47" s="141"/>
      <c r="H47" s="104">
        <f t="shared" si="0"/>
        <v>0</v>
      </c>
    </row>
    <row r="48" spans="1:8" ht="18" customHeight="1" x14ac:dyDescent="0.25">
      <c r="A48" s="117"/>
      <c r="B48" s="118"/>
      <c r="C48" s="79"/>
      <c r="D48" s="63"/>
      <c r="E48" s="181"/>
      <c r="F48" s="120"/>
      <c r="G48" s="141"/>
      <c r="H48" s="104">
        <f t="shared" si="0"/>
        <v>0</v>
      </c>
    </row>
    <row r="49" spans="1:9" ht="18" customHeight="1" x14ac:dyDescent="0.25">
      <c r="A49" s="117"/>
      <c r="B49" s="118"/>
      <c r="C49" s="79"/>
      <c r="D49" s="63"/>
      <c r="E49" s="181"/>
      <c r="F49" s="120"/>
      <c r="G49" s="141"/>
      <c r="H49" s="104">
        <f t="shared" si="0"/>
        <v>0</v>
      </c>
      <c r="I49" s="113"/>
    </row>
    <row r="50" spans="1:9" ht="18" customHeight="1" x14ac:dyDescent="0.25">
      <c r="A50" s="61"/>
      <c r="B50" s="62"/>
      <c r="C50" s="79"/>
      <c r="D50" s="63"/>
      <c r="E50" s="181"/>
      <c r="F50" s="120"/>
      <c r="G50" s="141"/>
      <c r="H50" s="104">
        <f t="shared" si="0"/>
        <v>0</v>
      </c>
    </row>
    <row r="51" spans="1:9" ht="18" customHeight="1" x14ac:dyDescent="0.25">
      <c r="A51" s="61"/>
      <c r="B51" s="62"/>
      <c r="C51" s="79"/>
      <c r="D51" s="63"/>
      <c r="E51" s="181"/>
      <c r="F51" s="106"/>
      <c r="G51" s="143"/>
      <c r="H51" s="104">
        <f t="shared" si="0"/>
        <v>0</v>
      </c>
    </row>
    <row r="52" spans="1:9" ht="18" customHeight="1" x14ac:dyDescent="0.25">
      <c r="A52" s="61"/>
      <c r="B52" s="62"/>
      <c r="C52" s="79"/>
      <c r="D52" s="63"/>
      <c r="E52" s="181"/>
      <c r="F52" s="106"/>
      <c r="G52" s="143"/>
      <c r="H52" s="104">
        <f t="shared" si="0"/>
        <v>0</v>
      </c>
    </row>
    <row r="53" spans="1:9" ht="18" customHeight="1" x14ac:dyDescent="0.25">
      <c r="A53" s="61"/>
      <c r="B53" s="62"/>
      <c r="C53" s="79"/>
      <c r="D53" s="63"/>
      <c r="E53" s="181"/>
      <c r="F53" s="106"/>
      <c r="G53" s="143"/>
      <c r="H53" s="104">
        <f t="shared" si="0"/>
        <v>0</v>
      </c>
    </row>
    <row r="54" spans="1:9" ht="18" customHeight="1" x14ac:dyDescent="0.25">
      <c r="A54" s="61"/>
      <c r="B54" s="62"/>
      <c r="C54" s="79"/>
      <c r="D54" s="63"/>
      <c r="E54" s="181"/>
      <c r="F54" s="106"/>
      <c r="G54" s="143"/>
      <c r="H54" s="104">
        <f t="shared" si="0"/>
        <v>0</v>
      </c>
    </row>
    <row r="55" spans="1:9" ht="18" customHeight="1" x14ac:dyDescent="0.25">
      <c r="A55" s="59"/>
      <c r="B55" s="60"/>
      <c r="C55" s="79"/>
      <c r="D55" s="105"/>
      <c r="E55" s="181"/>
      <c r="F55" s="106"/>
      <c r="G55" s="143"/>
      <c r="H55" s="104">
        <f t="shared" si="0"/>
        <v>0</v>
      </c>
    </row>
    <row r="56" spans="1:9" ht="18" customHeight="1" x14ac:dyDescent="0.25">
      <c r="A56" s="59"/>
      <c r="B56" s="60"/>
      <c r="C56" s="79"/>
      <c r="D56" s="105"/>
      <c r="E56" s="181"/>
      <c r="F56" s="106"/>
      <c r="G56" s="143"/>
      <c r="H56" s="104">
        <f t="shared" si="0"/>
        <v>0</v>
      </c>
    </row>
    <row r="57" spans="1:9" ht="18" customHeight="1" x14ac:dyDescent="0.25">
      <c r="A57" s="59"/>
      <c r="B57" s="60"/>
      <c r="C57" s="79"/>
      <c r="D57" s="105"/>
      <c r="E57" s="181"/>
      <c r="F57" s="106"/>
      <c r="G57" s="143"/>
      <c r="H57" s="104">
        <f t="shared" si="0"/>
        <v>0</v>
      </c>
    </row>
    <row r="58" spans="1:9" ht="18" customHeight="1" x14ac:dyDescent="0.25">
      <c r="A58" s="59"/>
      <c r="B58" s="60"/>
      <c r="C58" s="79"/>
      <c r="D58" s="105"/>
      <c r="E58" s="181"/>
      <c r="F58" s="106"/>
      <c r="G58" s="143"/>
      <c r="H58" s="104">
        <f t="shared" si="0"/>
        <v>0</v>
      </c>
    </row>
    <row r="59" spans="1:9" ht="18" customHeight="1" x14ac:dyDescent="0.25">
      <c r="A59" s="59"/>
      <c r="B59" s="60"/>
      <c r="C59" s="79"/>
      <c r="D59" s="105"/>
      <c r="E59" s="181"/>
      <c r="F59" s="106"/>
      <c r="G59" s="143"/>
      <c r="H59" s="104">
        <f t="shared" si="0"/>
        <v>0</v>
      </c>
    </row>
    <row r="60" spans="1:9" ht="18" customHeight="1" x14ac:dyDescent="0.25">
      <c r="A60" s="59"/>
      <c r="B60" s="60"/>
      <c r="C60" s="79"/>
      <c r="D60" s="105"/>
      <c r="E60" s="181"/>
      <c r="F60" s="106"/>
      <c r="G60" s="143"/>
      <c r="H60" s="104">
        <f t="shared" si="0"/>
        <v>0</v>
      </c>
    </row>
    <row r="61" spans="1:9" ht="18" customHeight="1" thickBot="1" x14ac:dyDescent="0.3">
      <c r="A61" s="64"/>
      <c r="B61" s="65"/>
      <c r="C61" s="80"/>
      <c r="D61" s="107"/>
      <c r="E61" s="182"/>
      <c r="F61" s="155"/>
      <c r="G61" s="144"/>
      <c r="H61" s="104">
        <f t="shared" si="0"/>
        <v>0</v>
      </c>
    </row>
    <row r="62" spans="1:9" ht="18" customHeight="1" thickBot="1" x14ac:dyDescent="0.3">
      <c r="A62" s="77" t="s">
        <v>1</v>
      </c>
      <c r="B62" s="78"/>
      <c r="C62" s="122" t="str">
        <f>IF(SUM(C12:C61)=0,"",SUM(C12:C61))</f>
        <v/>
      </c>
      <c r="D62" s="81" t="str">
        <f>IF(SUM(D12:D61)=0,"",SUM(D12:D61))</f>
        <v/>
      </c>
      <c r="E62" s="153" t="str">
        <f>IF(D62="","",C62/D62)</f>
        <v/>
      </c>
      <c r="F62" s="156">
        <f>SUM(F12:F61)</f>
        <v>0</v>
      </c>
      <c r="G62" s="157">
        <f>SUM(G12:G61)</f>
        <v>0</v>
      </c>
      <c r="H62" s="154">
        <f>SUM(F62:F62)</f>
        <v>0</v>
      </c>
    </row>
    <row r="63" spans="1:9" ht="15" x14ac:dyDescent="0.25">
      <c r="B63" s="50"/>
      <c r="C63" s="50"/>
      <c r="D63" s="50"/>
      <c r="E63" s="50"/>
      <c r="F63" s="99"/>
    </row>
  </sheetData>
  <sheetProtection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opLeftCell="A2" zoomScaleNormal="100" workbookViewId="0">
      <pane ySplit="9" topLeftCell="A26" activePane="bottomLeft" state="frozen"/>
      <selection activeCell="C3" sqref="C3:E3"/>
      <selection pane="bottomLeft" activeCell="C6" sqref="C6:F6"/>
    </sheetView>
  </sheetViews>
  <sheetFormatPr defaultColWidth="9.109375" defaultRowHeight="13.2" x14ac:dyDescent="0.25"/>
  <cols>
    <col min="1" max="1" width="4.88671875" style="4" customWidth="1"/>
    <col min="2" max="2" width="26.33203125" style="4" customWidth="1"/>
    <col min="3" max="3" width="18.6640625" style="4" customWidth="1"/>
    <col min="4" max="4" width="21.109375" style="4" customWidth="1"/>
    <col min="5" max="5" width="17" style="4" customWidth="1"/>
    <col min="6" max="6" width="15" style="4" customWidth="1"/>
    <col min="7" max="7" width="9.109375" style="4"/>
    <col min="8" max="8" width="12" style="4" bestFit="1" customWidth="1"/>
    <col min="9" max="16384" width="9.109375" style="4"/>
  </cols>
  <sheetData>
    <row r="1" spans="1:7" s="11" customFormat="1" ht="13.8" hidden="1" thickBot="1" x14ac:dyDescent="0.3">
      <c r="C1" s="12"/>
      <c r="D1" s="13"/>
      <c r="E1" s="13"/>
      <c r="F1" s="159"/>
    </row>
    <row r="2" spans="1:7" ht="23.25" customHeight="1" x14ac:dyDescent="0.4">
      <c r="A2" s="200" t="s">
        <v>36</v>
      </c>
      <c r="B2" s="201"/>
      <c r="C2" s="201"/>
      <c r="D2" s="201"/>
      <c r="E2" s="201"/>
      <c r="F2" s="161"/>
    </row>
    <row r="3" spans="1:7" ht="20.25" customHeight="1" x14ac:dyDescent="0.3">
      <c r="A3" s="172" t="str">
        <f>'Personnel Detail Worksheet'!A3</f>
        <v xml:space="preserve">Applicant Agency: </v>
      </c>
      <c r="B3" s="173"/>
      <c r="C3" s="173"/>
      <c r="D3" s="173"/>
      <c r="E3" s="173"/>
      <c r="F3" s="174"/>
    </row>
    <row r="4" spans="1:7" ht="18" customHeight="1" x14ac:dyDescent="0.3">
      <c r="A4" s="221" t="str">
        <f>'Personnel Detail Worksheet'!B4</f>
        <v>Contract Number:</v>
      </c>
      <c r="B4" s="222"/>
      <c r="C4" s="173" t="str">
        <f>'Personnel Detail Worksheet'!C4</f>
        <v>HSS-26-026</v>
      </c>
      <c r="D4" s="169"/>
      <c r="E4" s="169"/>
      <c r="F4" s="175"/>
    </row>
    <row r="5" spans="1:7" ht="23.25" customHeight="1" x14ac:dyDescent="0.3">
      <c r="A5" s="221" t="str">
        <f>'Personnel Detail Worksheet'!A5</f>
        <v xml:space="preserve">Program / Service: </v>
      </c>
      <c r="B5" s="222"/>
      <c r="C5" s="222" t="str">
        <f>IF('Personnel Detail Worksheet'!$C$5="","",'Personnel Detail Worksheet'!$C$5)</f>
        <v/>
      </c>
      <c r="D5" s="222"/>
      <c r="E5" s="222"/>
      <c r="F5" s="222"/>
    </row>
    <row r="6" spans="1:7" ht="23.25" customHeight="1" x14ac:dyDescent="0.3">
      <c r="A6" s="176" t="str">
        <f>'Personnel Detail Worksheet'!A6</f>
        <v xml:space="preserve">Contract Period: </v>
      </c>
      <c r="B6" s="177"/>
      <c r="C6" s="222" t="str">
        <f>IF('Personnel Detail Worksheet'!$C$6="","",'Personnel Detail Worksheet'!$C$6)</f>
        <v/>
      </c>
      <c r="D6" s="222"/>
      <c r="E6" s="222"/>
      <c r="F6" s="222"/>
    </row>
    <row r="7" spans="1:7" ht="6.75" customHeight="1" x14ac:dyDescent="0.25">
      <c r="A7" s="223"/>
      <c r="B7" s="224"/>
      <c r="C7" s="224"/>
      <c r="D7" s="224"/>
      <c r="E7" s="224"/>
      <c r="F7" s="225"/>
    </row>
    <row r="8" spans="1:7" ht="12.75" customHeight="1" x14ac:dyDescent="0.25">
      <c r="A8" s="206" t="s">
        <v>15</v>
      </c>
      <c r="B8" s="207"/>
      <c r="C8" s="215" t="s">
        <v>11</v>
      </c>
      <c r="D8" s="212" t="s">
        <v>84</v>
      </c>
      <c r="E8" s="218" t="s">
        <v>61</v>
      </c>
      <c r="F8" s="226" t="s">
        <v>95</v>
      </c>
    </row>
    <row r="9" spans="1:7" ht="15" customHeight="1" x14ac:dyDescent="0.25">
      <c r="A9" s="208"/>
      <c r="B9" s="209"/>
      <c r="C9" s="216"/>
      <c r="D9" s="213"/>
      <c r="E9" s="219"/>
      <c r="F9" s="227"/>
    </row>
    <row r="10" spans="1:7" s="14" customFormat="1" ht="15" customHeight="1" x14ac:dyDescent="0.25">
      <c r="A10" s="210"/>
      <c r="B10" s="211"/>
      <c r="C10" s="217"/>
      <c r="D10" s="214"/>
      <c r="E10" s="220"/>
      <c r="F10" s="228"/>
    </row>
    <row r="11" spans="1:7" ht="21.75" customHeight="1" x14ac:dyDescent="0.25">
      <c r="A11" s="93" t="s">
        <v>17</v>
      </c>
      <c r="B11" s="85" t="s">
        <v>34</v>
      </c>
      <c r="C11" s="108">
        <f>'Personnel Detail Worksheet'!H62</f>
        <v>0</v>
      </c>
      <c r="D11" s="150">
        <f>'Personnel Detail Worksheet'!F62</f>
        <v>0</v>
      </c>
      <c r="E11" s="151">
        <f>'Personnel Detail Worksheet'!$G$62</f>
        <v>0</v>
      </c>
      <c r="F11" s="160"/>
    </row>
    <row r="12" spans="1:7" ht="13.8" x14ac:dyDescent="0.25">
      <c r="A12" s="94" t="s">
        <v>19</v>
      </c>
      <c r="B12" s="86" t="s">
        <v>18</v>
      </c>
      <c r="C12" s="135">
        <f>SUM(D12:E12)</f>
        <v>0</v>
      </c>
      <c r="D12" s="136"/>
      <c r="E12" s="136"/>
      <c r="F12" s="162"/>
      <c r="G12" s="124"/>
    </row>
    <row r="13" spans="1:7" ht="13.8" x14ac:dyDescent="0.25">
      <c r="A13" s="94" t="s">
        <v>21</v>
      </c>
      <c r="B13" s="87" t="s">
        <v>20</v>
      </c>
      <c r="C13" s="129">
        <f>SUM(C14:C16)</f>
        <v>0</v>
      </c>
      <c r="D13" s="148">
        <f>SUM(D14:D16)</f>
        <v>0</v>
      </c>
      <c r="E13" s="149">
        <f>SUM(E14:E16)</f>
        <v>0</v>
      </c>
      <c r="F13" s="164">
        <f>SUM(F14:F16)</f>
        <v>0</v>
      </c>
    </row>
    <row r="14" spans="1:7" ht="15" customHeight="1" x14ac:dyDescent="0.25">
      <c r="A14" s="95"/>
      <c r="B14" s="82" t="s">
        <v>64</v>
      </c>
      <c r="C14" s="135">
        <f>SUM(D14:E14)</f>
        <v>0</v>
      </c>
      <c r="D14" s="133"/>
      <c r="E14" s="136"/>
      <c r="F14" s="162"/>
    </row>
    <row r="15" spans="1:7" ht="13.8" x14ac:dyDescent="0.25">
      <c r="A15" s="95"/>
      <c r="B15" s="83" t="s">
        <v>3</v>
      </c>
      <c r="C15" s="135">
        <f>SUM(D15:E15)</f>
        <v>0</v>
      </c>
      <c r="D15" s="133"/>
      <c r="E15" s="136"/>
      <c r="F15" s="162"/>
    </row>
    <row r="16" spans="1:7" ht="13.8" x14ac:dyDescent="0.25">
      <c r="A16" s="96"/>
      <c r="B16" s="84"/>
      <c r="C16" s="135">
        <f>SUM(D16:E16)</f>
        <v>0</v>
      </c>
      <c r="D16" s="133"/>
      <c r="E16" s="136"/>
      <c r="F16" s="162"/>
    </row>
    <row r="17" spans="1:6" ht="13.8" x14ac:dyDescent="0.25">
      <c r="A17" s="94" t="s">
        <v>23</v>
      </c>
      <c r="B17" s="87" t="s">
        <v>22</v>
      </c>
      <c r="C17" s="129">
        <f>SUM(C18:C33)</f>
        <v>0</v>
      </c>
      <c r="D17" s="152">
        <f>SUM(D18:D33)</f>
        <v>0</v>
      </c>
      <c r="E17" s="149">
        <f>SUM(E18:E33)</f>
        <v>0</v>
      </c>
      <c r="F17" s="164">
        <f>SUM(F18:F33)</f>
        <v>0</v>
      </c>
    </row>
    <row r="18" spans="1:6" ht="16.5" customHeight="1" x14ac:dyDescent="0.25">
      <c r="A18" s="95"/>
      <c r="B18" s="82" t="s">
        <v>31</v>
      </c>
      <c r="C18" s="135">
        <f>SUM(D18:E18)</f>
        <v>0</v>
      </c>
      <c r="D18" s="133"/>
      <c r="E18" s="136"/>
      <c r="F18" s="162"/>
    </row>
    <row r="19" spans="1:6" ht="13.8" x14ac:dyDescent="0.25">
      <c r="A19" s="95"/>
      <c r="B19" s="83" t="s">
        <v>30</v>
      </c>
      <c r="C19" s="135">
        <f t="shared" ref="C19:C47" si="0">SUM(D19:E19)</f>
        <v>0</v>
      </c>
      <c r="D19" s="133"/>
      <c r="E19" s="136"/>
      <c r="F19" s="162"/>
    </row>
    <row r="20" spans="1:6" ht="13.8" x14ac:dyDescent="0.25">
      <c r="A20" s="95"/>
      <c r="B20" s="83" t="s">
        <v>75</v>
      </c>
      <c r="C20" s="135">
        <f t="shared" si="0"/>
        <v>0</v>
      </c>
      <c r="D20" s="133"/>
      <c r="E20" s="136"/>
      <c r="F20" s="162"/>
    </row>
    <row r="21" spans="1:6" ht="13.8" x14ac:dyDescent="0.25">
      <c r="A21" s="95"/>
      <c r="B21" s="83" t="s">
        <v>66</v>
      </c>
      <c r="C21" s="135">
        <f>SUM(D21:E21)</f>
        <v>0</v>
      </c>
      <c r="D21" s="133"/>
      <c r="E21" s="136"/>
      <c r="F21" s="162"/>
    </row>
    <row r="22" spans="1:6" ht="13.8" x14ac:dyDescent="0.25">
      <c r="A22" s="95"/>
      <c r="B22" s="83" t="s">
        <v>78</v>
      </c>
      <c r="C22" s="135">
        <f t="shared" si="0"/>
        <v>0</v>
      </c>
      <c r="D22" s="133"/>
      <c r="E22" s="136"/>
      <c r="F22" s="162"/>
    </row>
    <row r="23" spans="1:6" ht="13.8" x14ac:dyDescent="0.25">
      <c r="A23" s="95"/>
      <c r="B23" s="83" t="s">
        <v>4</v>
      </c>
      <c r="C23" s="135">
        <f t="shared" si="0"/>
        <v>0</v>
      </c>
      <c r="D23" s="133"/>
      <c r="E23" s="136"/>
      <c r="F23" s="162"/>
    </row>
    <row r="24" spans="1:6" ht="13.8" x14ac:dyDescent="0.25">
      <c r="A24" s="95"/>
      <c r="B24" s="83" t="s">
        <v>5</v>
      </c>
      <c r="C24" s="135">
        <f t="shared" si="0"/>
        <v>0</v>
      </c>
      <c r="D24" s="133"/>
      <c r="E24" s="136"/>
      <c r="F24" s="162"/>
    </row>
    <row r="25" spans="1:6" ht="13.8" x14ac:dyDescent="0.25">
      <c r="A25" s="95"/>
      <c r="B25" s="83" t="s">
        <v>76</v>
      </c>
      <c r="C25" s="135">
        <f t="shared" si="0"/>
        <v>0</v>
      </c>
      <c r="D25" s="133"/>
      <c r="E25" s="136"/>
      <c r="F25" s="162"/>
    </row>
    <row r="26" spans="1:6" ht="13.8" x14ac:dyDescent="0.25">
      <c r="A26" s="95"/>
      <c r="B26" s="83" t="s">
        <v>77</v>
      </c>
      <c r="C26" s="135">
        <f t="shared" si="0"/>
        <v>0</v>
      </c>
      <c r="D26" s="133"/>
      <c r="E26" s="136"/>
      <c r="F26" s="162"/>
    </row>
    <row r="27" spans="1:6" ht="13.8" x14ac:dyDescent="0.25">
      <c r="A27" s="95"/>
      <c r="B27" s="83" t="s">
        <v>73</v>
      </c>
      <c r="C27" s="135">
        <f t="shared" si="0"/>
        <v>0</v>
      </c>
      <c r="D27" s="133"/>
      <c r="E27" s="136"/>
      <c r="F27" s="162"/>
    </row>
    <row r="28" spans="1:6" ht="13.8" x14ac:dyDescent="0.25">
      <c r="A28" s="95"/>
      <c r="B28" s="88" t="s">
        <v>94</v>
      </c>
      <c r="C28" s="135">
        <f t="shared" si="0"/>
        <v>0</v>
      </c>
      <c r="D28" s="133"/>
      <c r="E28" s="136"/>
      <c r="F28" s="162"/>
    </row>
    <row r="29" spans="1:6" ht="13.8" x14ac:dyDescent="0.25">
      <c r="A29" s="95"/>
      <c r="B29" s="88" t="s">
        <v>94</v>
      </c>
      <c r="C29" s="135">
        <f t="shared" si="0"/>
        <v>0</v>
      </c>
      <c r="D29" s="133"/>
      <c r="E29" s="136"/>
      <c r="F29" s="162"/>
    </row>
    <row r="30" spans="1:6" ht="13.8" x14ac:dyDescent="0.25">
      <c r="A30" s="95"/>
      <c r="B30" s="88" t="s">
        <v>94</v>
      </c>
      <c r="C30" s="135">
        <f t="shared" si="0"/>
        <v>0</v>
      </c>
      <c r="D30" s="133"/>
      <c r="E30" s="136"/>
      <c r="F30" s="162"/>
    </row>
    <row r="31" spans="1:6" ht="13.8" x14ac:dyDescent="0.25">
      <c r="A31" s="95"/>
      <c r="B31" s="88" t="s">
        <v>94</v>
      </c>
      <c r="C31" s="135">
        <f t="shared" si="0"/>
        <v>0</v>
      </c>
      <c r="D31" s="133"/>
      <c r="E31" s="136"/>
      <c r="F31" s="162"/>
    </row>
    <row r="32" spans="1:6" ht="13.8" x14ac:dyDescent="0.25">
      <c r="A32" s="95"/>
      <c r="B32" s="88" t="s">
        <v>94</v>
      </c>
      <c r="C32" s="135">
        <f t="shared" si="0"/>
        <v>0</v>
      </c>
      <c r="D32" s="137"/>
      <c r="E32" s="136"/>
      <c r="F32" s="162"/>
    </row>
    <row r="33" spans="1:8" ht="13.8" x14ac:dyDescent="0.25">
      <c r="A33" s="96"/>
      <c r="B33" s="89" t="s">
        <v>94</v>
      </c>
      <c r="C33" s="135">
        <f t="shared" si="0"/>
        <v>0</v>
      </c>
      <c r="D33" s="133"/>
      <c r="E33" s="136"/>
      <c r="F33" s="162"/>
    </row>
    <row r="34" spans="1:8" ht="13.8" x14ac:dyDescent="0.25">
      <c r="A34" s="94" t="s">
        <v>25</v>
      </c>
      <c r="B34" s="87" t="s">
        <v>24</v>
      </c>
      <c r="C34" s="129">
        <f>SUM(C35:C43)</f>
        <v>0</v>
      </c>
      <c r="D34" s="152">
        <f>SUM(D35:D43)</f>
        <v>0</v>
      </c>
      <c r="E34" s="149">
        <f>SUM(E35:E43)</f>
        <v>0</v>
      </c>
      <c r="F34" s="164">
        <f>SUM(F35:F43)</f>
        <v>0</v>
      </c>
    </row>
    <row r="35" spans="1:8" ht="13.8" x14ac:dyDescent="0.25">
      <c r="A35" s="95"/>
      <c r="B35" s="90" t="s">
        <v>7</v>
      </c>
      <c r="C35" s="135">
        <f t="shared" si="0"/>
        <v>0</v>
      </c>
      <c r="D35" s="138"/>
      <c r="E35" s="136"/>
      <c r="F35" s="162"/>
    </row>
    <row r="36" spans="1:8" ht="13.8" x14ac:dyDescent="0.25">
      <c r="A36" s="95"/>
      <c r="B36" s="91" t="s">
        <v>8</v>
      </c>
      <c r="C36" s="135">
        <f t="shared" si="0"/>
        <v>0</v>
      </c>
      <c r="D36" s="138"/>
      <c r="E36" s="136"/>
      <c r="F36" s="162"/>
    </row>
    <row r="37" spans="1:8" ht="13.8" x14ac:dyDescent="0.25">
      <c r="A37" s="95"/>
      <c r="B37" s="91" t="s">
        <v>65</v>
      </c>
      <c r="C37" s="135">
        <f t="shared" si="0"/>
        <v>0</v>
      </c>
      <c r="D37" s="138"/>
      <c r="E37" s="136"/>
      <c r="F37" s="162"/>
    </row>
    <row r="38" spans="1:8" ht="13.8" x14ac:dyDescent="0.25">
      <c r="A38" s="95"/>
      <c r="B38" s="91" t="s">
        <v>80</v>
      </c>
      <c r="C38" s="135">
        <f t="shared" si="0"/>
        <v>0</v>
      </c>
      <c r="D38" s="138"/>
      <c r="E38" s="136"/>
      <c r="F38" s="162"/>
    </row>
    <row r="39" spans="1:8" ht="13.8" x14ac:dyDescent="0.25">
      <c r="A39" s="95"/>
      <c r="B39" s="125" t="s">
        <v>79</v>
      </c>
      <c r="C39" s="135">
        <f t="shared" si="0"/>
        <v>0</v>
      </c>
      <c r="D39" s="138"/>
      <c r="E39" s="136"/>
      <c r="F39" s="162"/>
    </row>
    <row r="40" spans="1:8" ht="13.8" x14ac:dyDescent="0.25">
      <c r="A40" s="95"/>
      <c r="B40" s="88" t="s">
        <v>94</v>
      </c>
      <c r="C40" s="135">
        <f t="shared" si="0"/>
        <v>0</v>
      </c>
      <c r="D40" s="138"/>
      <c r="E40" s="136"/>
      <c r="F40" s="184"/>
      <c r="H40" s="110"/>
    </row>
    <row r="41" spans="1:8" ht="13.8" x14ac:dyDescent="0.25">
      <c r="A41" s="95"/>
      <c r="B41" s="88" t="s">
        <v>94</v>
      </c>
      <c r="C41" s="135">
        <f>SUM(D41:E41)</f>
        <v>0</v>
      </c>
      <c r="D41" s="138"/>
      <c r="E41" s="136"/>
      <c r="F41" s="162"/>
      <c r="H41" s="110"/>
    </row>
    <row r="42" spans="1:8" ht="13.8" x14ac:dyDescent="0.25">
      <c r="A42" s="95"/>
      <c r="B42" s="88" t="s">
        <v>94</v>
      </c>
      <c r="C42" s="135">
        <f t="shared" si="0"/>
        <v>0</v>
      </c>
      <c r="D42" s="138"/>
      <c r="E42" s="136"/>
      <c r="F42" s="162"/>
      <c r="H42" s="110"/>
    </row>
    <row r="43" spans="1:8" ht="13.8" x14ac:dyDescent="0.25">
      <c r="A43" s="96"/>
      <c r="B43" s="89" t="s">
        <v>94</v>
      </c>
      <c r="C43" s="135">
        <f t="shared" si="0"/>
        <v>0</v>
      </c>
      <c r="D43" s="138"/>
      <c r="E43" s="136"/>
      <c r="F43" s="162"/>
    </row>
    <row r="44" spans="1:8" ht="27.6" x14ac:dyDescent="0.25">
      <c r="A44" s="93" t="s">
        <v>27</v>
      </c>
      <c r="B44" s="87" t="s">
        <v>26</v>
      </c>
      <c r="C44" s="130">
        <f>SUM(C45:C47)</f>
        <v>0</v>
      </c>
      <c r="D44" s="139">
        <f>SUM(D45:D47)</f>
        <v>0</v>
      </c>
      <c r="E44" s="140">
        <f>SUM(E45:E47)</f>
        <v>0</v>
      </c>
      <c r="F44" s="165">
        <f>SUM(F45:F47)</f>
        <v>0</v>
      </c>
      <c r="H44" s="111"/>
    </row>
    <row r="45" spans="1:8" ht="13.8" x14ac:dyDescent="0.25">
      <c r="A45" s="97"/>
      <c r="B45" s="88" t="s">
        <v>94</v>
      </c>
      <c r="C45" s="135">
        <f t="shared" si="0"/>
        <v>0</v>
      </c>
      <c r="D45" s="133"/>
      <c r="E45" s="136"/>
      <c r="F45" s="162"/>
      <c r="H45" s="110"/>
    </row>
    <row r="46" spans="1:8" ht="13.8" x14ac:dyDescent="0.25">
      <c r="A46" s="97"/>
      <c r="B46" s="88" t="s">
        <v>94</v>
      </c>
      <c r="C46" s="135">
        <f t="shared" si="0"/>
        <v>0</v>
      </c>
      <c r="D46" s="133"/>
      <c r="E46" s="136"/>
      <c r="F46" s="162"/>
      <c r="H46" s="110"/>
    </row>
    <row r="47" spans="1:8" ht="13.8" x14ac:dyDescent="0.25">
      <c r="A47" s="97"/>
      <c r="B47" s="92" t="s">
        <v>94</v>
      </c>
      <c r="C47" s="135">
        <f t="shared" si="0"/>
        <v>0</v>
      </c>
      <c r="D47" s="133"/>
      <c r="E47" s="136"/>
      <c r="F47" s="162"/>
    </row>
    <row r="48" spans="1:8" ht="13.8" x14ac:dyDescent="0.25">
      <c r="A48" s="93" t="s">
        <v>28</v>
      </c>
      <c r="B48" s="87" t="s">
        <v>86</v>
      </c>
      <c r="C48" s="129">
        <f>SUM(D48:E48)</f>
        <v>0</v>
      </c>
      <c r="D48" s="133"/>
      <c r="E48" s="171"/>
      <c r="F48" s="170"/>
    </row>
    <row r="49" spans="1:6" ht="13.8" x14ac:dyDescent="0.25">
      <c r="A49" s="128" t="s">
        <v>29</v>
      </c>
      <c r="B49" s="86" t="s">
        <v>82</v>
      </c>
      <c r="C49" s="109">
        <f>C48+C44+C34+C17+C13+C12+C11</f>
        <v>0</v>
      </c>
      <c r="D49" s="134">
        <f>D48+D44+D34+D17+D13+D12+D11</f>
        <v>0</v>
      </c>
      <c r="E49" s="132">
        <f>E48+E44+E34+E17+E13+E12+E11</f>
        <v>0</v>
      </c>
      <c r="F49" s="166">
        <f>+F44+F34+F17+F13+F12+F11</f>
        <v>0</v>
      </c>
    </row>
    <row r="50" spans="1:6" ht="24" customHeight="1" x14ac:dyDescent="0.25">
      <c r="D50" s="147" t="s">
        <v>109</v>
      </c>
    </row>
    <row r="51" spans="1:6" ht="13.5" customHeight="1" x14ac:dyDescent="0.25"/>
    <row r="52" spans="1:6" ht="13.5" customHeight="1" x14ac:dyDescent="0.25"/>
  </sheetData>
  <sheetProtection selectLockedCells="1"/>
  <mergeCells count="11">
    <mergeCell ref="A2:E2"/>
    <mergeCell ref="A8:B10"/>
    <mergeCell ref="D8:D10"/>
    <mergeCell ref="C8:C10"/>
    <mergeCell ref="E8:E10"/>
    <mergeCell ref="A4:B4"/>
    <mergeCell ref="A5:B5"/>
    <mergeCell ref="C5:F5"/>
    <mergeCell ref="A7:F7"/>
    <mergeCell ref="F8:F10"/>
    <mergeCell ref="C6:F6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7"/>
  <sheetViews>
    <sheetView showGridLines="0" tabSelected="1" zoomScaleNormal="100" workbookViewId="0">
      <selection activeCell="E7" sqref="E7"/>
    </sheetView>
  </sheetViews>
  <sheetFormatPr defaultColWidth="9.109375" defaultRowHeight="13.2" x14ac:dyDescent="0.25"/>
  <cols>
    <col min="1" max="1" width="4.6640625" style="11" customWidth="1"/>
    <col min="2" max="3" width="8.6640625" style="4" customWidth="1"/>
    <col min="4" max="4" width="2" style="4" customWidth="1"/>
    <col min="5" max="9" width="8.6640625" style="4" customWidth="1"/>
    <col min="10" max="10" width="5.88671875" style="4" customWidth="1"/>
    <col min="11" max="11" width="12" style="4" customWidth="1"/>
    <col min="12" max="12" width="9.33203125" style="11" customWidth="1"/>
    <col min="13" max="16384" width="9.109375" style="4"/>
  </cols>
  <sheetData>
    <row r="1" spans="1:12" ht="27" customHeight="1" x14ac:dyDescent="0.4">
      <c r="A1" s="297" t="s">
        <v>87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9"/>
    </row>
    <row r="2" spans="1:12" ht="8.1" customHeight="1" x14ac:dyDescent="0.25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ht="15.6" x14ac:dyDescent="0.3">
      <c r="A3" s="178" t="str">
        <f>'Budget Worksheet '!A3</f>
        <v xml:space="preserve">Applicant Agency: 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80"/>
    </row>
    <row r="4" spans="1:12" ht="17.399999999999999" x14ac:dyDescent="0.3">
      <c r="A4" s="178" t="str">
        <f>'Budget Worksheet '!A4</f>
        <v>Contract Number:</v>
      </c>
      <c r="B4" s="179"/>
      <c r="C4" s="179"/>
      <c r="D4" s="179"/>
      <c r="E4" s="188" t="str">
        <f>'Budget Worksheet '!C4</f>
        <v>HSS-26-026</v>
      </c>
      <c r="F4" s="179"/>
      <c r="G4" s="179"/>
      <c r="H4" s="179"/>
      <c r="I4" s="179"/>
      <c r="J4" s="179"/>
      <c r="K4" s="179"/>
      <c r="L4" s="180"/>
    </row>
    <row r="5" spans="1:12" ht="16.5" customHeight="1" x14ac:dyDescent="0.3">
      <c r="A5" s="178" t="str">
        <f>'Budget Worksheet '!A5</f>
        <v xml:space="preserve">Program / Service: </v>
      </c>
      <c r="B5" s="179"/>
      <c r="C5" s="179"/>
      <c r="D5" s="179"/>
      <c r="E5" s="190" t="str">
        <f>IF('Personnel Detail Worksheet'!$C$5="","",'Personnel Detail Worksheet'!$C$5)</f>
        <v/>
      </c>
      <c r="F5" s="179"/>
      <c r="G5" s="179"/>
      <c r="H5" s="179"/>
      <c r="I5" s="179"/>
      <c r="J5" s="179"/>
      <c r="K5" s="179"/>
      <c r="L5" s="180"/>
    </row>
    <row r="6" spans="1:12" ht="16.5" customHeight="1" x14ac:dyDescent="0.3">
      <c r="A6" s="178"/>
      <c r="B6" s="179"/>
      <c r="C6" s="179"/>
      <c r="D6" s="179"/>
      <c r="E6" s="187"/>
      <c r="F6" s="179"/>
      <c r="G6" s="179"/>
      <c r="H6" s="179"/>
      <c r="I6" s="179"/>
      <c r="J6" s="179"/>
      <c r="K6" s="179"/>
      <c r="L6" s="180"/>
    </row>
    <row r="7" spans="1:12" ht="15.6" x14ac:dyDescent="0.3">
      <c r="A7" s="178" t="str">
        <f>'Budget Worksheet '!A6</f>
        <v xml:space="preserve">Contract Period: </v>
      </c>
      <c r="B7" s="179"/>
      <c r="C7" s="179"/>
      <c r="D7" s="179"/>
      <c r="E7" s="179" t="str">
        <f>IF('Personnel Detail Worksheet'!$C$6="","",'Personnel Detail Worksheet'!$C$6)</f>
        <v/>
      </c>
      <c r="F7" s="179"/>
      <c r="G7" s="179"/>
      <c r="H7" s="179"/>
      <c r="I7" s="179"/>
      <c r="J7" s="179"/>
      <c r="K7" s="179"/>
      <c r="L7" s="180"/>
    </row>
    <row r="8" spans="1:12" ht="20.25" customHeight="1" thickBot="1" x14ac:dyDescent="0.3">
      <c r="A8" s="301" t="s">
        <v>98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3"/>
    </row>
    <row r="9" spans="1:12" x14ac:dyDescent="0.25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6"/>
    </row>
    <row r="10" spans="1:12" ht="15.6" x14ac:dyDescent="0.3">
      <c r="A10" s="19" t="s">
        <v>51</v>
      </c>
      <c r="B10" s="270" t="s">
        <v>34</v>
      </c>
      <c r="C10" s="270"/>
      <c r="D10" s="7"/>
      <c r="E10" s="7"/>
      <c r="F10" s="7"/>
      <c r="G10" s="234" t="s">
        <v>91</v>
      </c>
      <c r="H10" s="234"/>
      <c r="I10" s="234"/>
      <c r="J10" s="255">
        <f>'Budget Worksheet '!$D$11</f>
        <v>0</v>
      </c>
      <c r="K10" s="255"/>
      <c r="L10" s="6"/>
    </row>
    <row r="11" spans="1:12" ht="15.6" x14ac:dyDescent="0.3">
      <c r="A11" s="19"/>
      <c r="B11" s="17"/>
      <c r="C11" s="17"/>
      <c r="D11" s="7"/>
      <c r="E11" s="7"/>
      <c r="F11" s="7"/>
      <c r="G11" s="16"/>
      <c r="H11" s="16"/>
      <c r="I11" s="16"/>
      <c r="J11" s="20"/>
      <c r="K11" s="20"/>
      <c r="L11" s="6"/>
    </row>
    <row r="12" spans="1:12" x14ac:dyDescent="0.25">
      <c r="A12" s="5"/>
      <c r="B12" s="300" t="s">
        <v>104</v>
      </c>
      <c r="C12" s="300"/>
      <c r="D12" s="300"/>
      <c r="E12" s="300"/>
      <c r="F12" s="300"/>
      <c r="G12" s="300"/>
      <c r="H12" s="300"/>
      <c r="I12" s="300"/>
      <c r="J12" s="300"/>
      <c r="K12" s="300"/>
      <c r="L12" s="6"/>
    </row>
    <row r="13" spans="1:12" ht="12.75" customHeight="1" thickBot="1" x14ac:dyDescent="0.3">
      <c r="A13" s="5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6"/>
    </row>
    <row r="14" spans="1:12" ht="114.9" customHeight="1" thickBot="1" x14ac:dyDescent="0.3">
      <c r="A14" s="5"/>
      <c r="B14" s="286"/>
      <c r="C14" s="287"/>
      <c r="D14" s="287"/>
      <c r="E14" s="287"/>
      <c r="F14" s="287"/>
      <c r="G14" s="287"/>
      <c r="H14" s="287"/>
      <c r="I14" s="287"/>
      <c r="J14" s="287"/>
      <c r="K14" s="288"/>
      <c r="L14" s="6"/>
    </row>
    <row r="15" spans="1:12" x14ac:dyDescent="0.25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</row>
    <row r="16" spans="1:12" ht="15.6" x14ac:dyDescent="0.3">
      <c r="A16" s="19" t="s">
        <v>52</v>
      </c>
      <c r="B16" s="21" t="s">
        <v>18</v>
      </c>
      <c r="C16" s="21"/>
      <c r="D16" s="21"/>
      <c r="E16" s="7"/>
      <c r="F16" s="7"/>
      <c r="G16" s="22" t="s">
        <v>91</v>
      </c>
      <c r="H16" s="22"/>
      <c r="I16" s="22"/>
      <c r="J16" s="255">
        <f>'Budget Worksheet '!$D$12</f>
        <v>0</v>
      </c>
      <c r="K16" s="255"/>
      <c r="L16" s="6"/>
    </row>
    <row r="17" spans="1:12" ht="15.6" x14ac:dyDescent="0.3">
      <c r="A17" s="19"/>
      <c r="B17" s="21"/>
      <c r="C17" s="21"/>
      <c r="D17" s="21"/>
      <c r="E17" s="7"/>
      <c r="F17" s="7"/>
      <c r="G17" s="22"/>
      <c r="H17" s="22"/>
      <c r="I17" s="22"/>
      <c r="J17" s="306"/>
      <c r="K17" s="306"/>
      <c r="L17" s="6"/>
    </row>
    <row r="18" spans="1:12" ht="25.5" customHeight="1" x14ac:dyDescent="0.25">
      <c r="A18" s="5"/>
      <c r="B18" s="305" t="s">
        <v>103</v>
      </c>
      <c r="C18" s="305"/>
      <c r="D18" s="305"/>
      <c r="E18" s="305"/>
      <c r="F18" s="305"/>
      <c r="G18" s="305"/>
      <c r="H18" s="305"/>
      <c r="I18" s="305"/>
      <c r="J18" s="305"/>
      <c r="K18" s="305"/>
      <c r="L18" s="6"/>
    </row>
    <row r="19" spans="1:12" ht="10.5" customHeight="1" thickBot="1" x14ac:dyDescent="0.3">
      <c r="A19" s="5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6"/>
    </row>
    <row r="20" spans="1:12" ht="25.5" customHeight="1" thickBot="1" x14ac:dyDescent="0.3">
      <c r="A20" s="5"/>
      <c r="B20" s="307" t="s">
        <v>68</v>
      </c>
      <c r="C20" s="308"/>
      <c r="D20" s="308"/>
      <c r="E20" s="308"/>
      <c r="F20" s="309"/>
      <c r="G20" s="309"/>
      <c r="H20" s="316" t="s">
        <v>16</v>
      </c>
      <c r="I20" s="317"/>
      <c r="J20" s="310" t="s">
        <v>67</v>
      </c>
      <c r="K20" s="318"/>
      <c r="L20" s="6"/>
    </row>
    <row r="21" spans="1:12" ht="15" customHeight="1" x14ac:dyDescent="0.25">
      <c r="A21" s="5"/>
      <c r="B21" s="242" t="s">
        <v>70</v>
      </c>
      <c r="C21" s="243"/>
      <c r="D21" s="243"/>
      <c r="E21" s="243"/>
      <c r="F21" s="277"/>
      <c r="G21" s="277"/>
      <c r="H21" s="339"/>
      <c r="I21" s="340"/>
      <c r="J21" s="235"/>
      <c r="K21" s="236"/>
      <c r="L21" s="6"/>
    </row>
    <row r="22" spans="1:12" ht="15" customHeight="1" x14ac:dyDescent="0.25">
      <c r="A22" s="5"/>
      <c r="B22" s="242" t="s">
        <v>74</v>
      </c>
      <c r="C22" s="243"/>
      <c r="D22" s="243"/>
      <c r="E22" s="243"/>
      <c r="F22" s="277"/>
      <c r="G22" s="277"/>
      <c r="H22" s="237"/>
      <c r="I22" s="238"/>
      <c r="J22" s="235"/>
      <c r="K22" s="236"/>
      <c r="L22" s="6"/>
    </row>
    <row r="23" spans="1:12" ht="15" customHeight="1" x14ac:dyDescent="0.25">
      <c r="A23" s="5"/>
      <c r="B23" s="242" t="s">
        <v>69</v>
      </c>
      <c r="C23" s="243"/>
      <c r="D23" s="243"/>
      <c r="E23" s="243"/>
      <c r="F23" s="277"/>
      <c r="G23" s="277"/>
      <c r="H23" s="237"/>
      <c r="I23" s="238"/>
      <c r="J23" s="235"/>
      <c r="K23" s="236"/>
      <c r="L23" s="6"/>
    </row>
    <row r="24" spans="1:12" ht="15" customHeight="1" x14ac:dyDescent="0.25">
      <c r="A24" s="5"/>
      <c r="B24" s="242"/>
      <c r="C24" s="243"/>
      <c r="D24" s="243"/>
      <c r="E24" s="243"/>
      <c r="F24" s="277"/>
      <c r="G24" s="277"/>
      <c r="H24" s="237"/>
      <c r="I24" s="238"/>
      <c r="J24" s="235"/>
      <c r="K24" s="236"/>
      <c r="L24" s="6"/>
    </row>
    <row r="25" spans="1:12" ht="15" customHeight="1" x14ac:dyDescent="0.25">
      <c r="A25" s="5"/>
      <c r="B25" s="242"/>
      <c r="C25" s="243"/>
      <c r="D25" s="243"/>
      <c r="E25" s="243"/>
      <c r="F25" s="277"/>
      <c r="G25" s="277"/>
      <c r="H25" s="237"/>
      <c r="I25" s="238"/>
      <c r="J25" s="235"/>
      <c r="K25" s="236"/>
      <c r="L25" s="6"/>
    </row>
    <row r="26" spans="1:12" ht="15" customHeight="1" x14ac:dyDescent="0.25">
      <c r="A26" s="5"/>
      <c r="B26" s="242"/>
      <c r="C26" s="243"/>
      <c r="D26" s="243"/>
      <c r="E26" s="243"/>
      <c r="F26" s="277"/>
      <c r="G26" s="277"/>
      <c r="H26" s="237"/>
      <c r="I26" s="238"/>
      <c r="J26" s="235"/>
      <c r="K26" s="236"/>
      <c r="L26" s="6"/>
    </row>
    <row r="27" spans="1:12" ht="15" customHeight="1" x14ac:dyDescent="0.25">
      <c r="A27" s="5"/>
      <c r="B27" s="242"/>
      <c r="C27" s="243"/>
      <c r="D27" s="243"/>
      <c r="E27" s="243"/>
      <c r="F27" s="244"/>
      <c r="G27" s="244"/>
      <c r="H27" s="237"/>
      <c r="I27" s="238"/>
      <c r="J27" s="235"/>
      <c r="K27" s="236"/>
      <c r="L27" s="6"/>
    </row>
    <row r="28" spans="1:12" ht="15" customHeight="1" x14ac:dyDescent="0.25">
      <c r="A28" s="5"/>
      <c r="B28" s="242"/>
      <c r="C28" s="243"/>
      <c r="D28" s="243"/>
      <c r="E28" s="243"/>
      <c r="F28" s="244"/>
      <c r="G28" s="244"/>
      <c r="H28" s="237"/>
      <c r="I28" s="238"/>
      <c r="J28" s="235"/>
      <c r="K28" s="236"/>
      <c r="L28" s="6"/>
    </row>
    <row r="29" spans="1:12" ht="15" customHeight="1" x14ac:dyDescent="0.25">
      <c r="A29" s="5"/>
      <c r="B29" s="242"/>
      <c r="C29" s="243"/>
      <c r="D29" s="243"/>
      <c r="E29" s="243"/>
      <c r="F29" s="244"/>
      <c r="G29" s="244"/>
      <c r="H29" s="237"/>
      <c r="I29" s="238"/>
      <c r="J29" s="235"/>
      <c r="K29" s="236"/>
      <c r="L29" s="6"/>
    </row>
    <row r="30" spans="1:12" ht="15" customHeight="1" thickBot="1" x14ac:dyDescent="0.3">
      <c r="A30" s="5"/>
      <c r="B30" s="259"/>
      <c r="C30" s="260"/>
      <c r="D30" s="260"/>
      <c r="E30" s="260"/>
      <c r="F30" s="261"/>
      <c r="G30" s="262"/>
      <c r="H30" s="295"/>
      <c r="I30" s="296"/>
      <c r="J30" s="257"/>
      <c r="K30" s="258"/>
      <c r="L30" s="6"/>
    </row>
    <row r="31" spans="1:12" ht="20.100000000000001" customHeight="1" thickBot="1" x14ac:dyDescent="0.3">
      <c r="A31" s="5"/>
      <c r="B31" s="250"/>
      <c r="C31" s="250"/>
      <c r="D31" s="239" t="s">
        <v>72</v>
      </c>
      <c r="E31" s="240"/>
      <c r="F31" s="240"/>
      <c r="G31" s="241"/>
      <c r="H31" s="263">
        <f>SUM(H21:I30)</f>
        <v>0</v>
      </c>
      <c r="I31" s="264"/>
      <c r="J31" s="248">
        <f>SUM(J21:K30)</f>
        <v>0</v>
      </c>
      <c r="K31" s="249"/>
      <c r="L31" s="6"/>
    </row>
    <row r="32" spans="1:12" ht="25.5" customHeight="1" thickBot="1" x14ac:dyDescent="0.3">
      <c r="A32" s="5"/>
      <c r="B32" s="17" t="s">
        <v>71</v>
      </c>
      <c r="C32" s="100"/>
      <c r="D32" s="100"/>
      <c r="E32" s="100"/>
      <c r="F32" s="100"/>
      <c r="G32" s="100"/>
      <c r="H32" s="100"/>
      <c r="I32" s="100"/>
      <c r="J32" s="100"/>
      <c r="K32" s="100"/>
      <c r="L32" s="6"/>
    </row>
    <row r="33" spans="1:12" ht="114.9" customHeight="1" thickBot="1" x14ac:dyDescent="0.3">
      <c r="A33" s="5"/>
      <c r="B33" s="286"/>
      <c r="C33" s="287"/>
      <c r="D33" s="287"/>
      <c r="E33" s="287"/>
      <c r="F33" s="287"/>
      <c r="G33" s="287"/>
      <c r="H33" s="287"/>
      <c r="I33" s="287"/>
      <c r="J33" s="287"/>
      <c r="K33" s="288"/>
      <c r="L33" s="6"/>
    </row>
    <row r="34" spans="1:12" ht="12.75" customHeight="1" thickBot="1" x14ac:dyDescent="0.3">
      <c r="A34" s="8"/>
      <c r="B34" s="9"/>
      <c r="C34" s="9"/>
      <c r="D34" s="9"/>
      <c r="E34" s="9"/>
      <c r="F34" s="9"/>
      <c r="G34" s="9"/>
      <c r="H34" s="9"/>
      <c r="I34" s="9"/>
      <c r="J34" s="271"/>
      <c r="K34" s="271"/>
      <c r="L34" s="10"/>
    </row>
    <row r="35" spans="1:12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6" x14ac:dyDescent="0.3">
      <c r="A36" s="19" t="s">
        <v>53</v>
      </c>
      <c r="B36" s="17" t="s">
        <v>32</v>
      </c>
      <c r="C36" s="17"/>
      <c r="D36" s="23"/>
      <c r="E36" s="7"/>
      <c r="F36" s="7"/>
      <c r="G36" s="234" t="s">
        <v>90</v>
      </c>
      <c r="H36" s="234"/>
      <c r="I36" s="234"/>
      <c r="J36" s="255">
        <f>'Budget Worksheet '!$D$13</f>
        <v>0</v>
      </c>
      <c r="K36" s="255"/>
      <c r="L36" s="6"/>
    </row>
    <row r="37" spans="1:12" ht="11.25" customHeight="1" x14ac:dyDescent="0.3">
      <c r="A37" s="19"/>
      <c r="B37" s="17"/>
      <c r="C37" s="17"/>
      <c r="D37" s="23"/>
      <c r="E37" s="7"/>
      <c r="F37" s="7"/>
      <c r="G37" s="16"/>
      <c r="H37" s="16"/>
      <c r="I37" s="16"/>
      <c r="J37" s="20"/>
      <c r="K37" s="20"/>
      <c r="L37" s="6"/>
    </row>
    <row r="38" spans="1:12" ht="11.25" customHeight="1" x14ac:dyDescent="0.3">
      <c r="A38" s="19"/>
      <c r="B38" s="232" t="s">
        <v>55</v>
      </c>
      <c r="C38" s="232"/>
      <c r="D38" s="232"/>
      <c r="E38" s="232"/>
      <c r="F38" s="232"/>
      <c r="G38" s="232"/>
      <c r="H38" s="232"/>
      <c r="I38" s="232"/>
      <c r="J38" s="232"/>
      <c r="K38" s="232"/>
      <c r="L38" s="6"/>
    </row>
    <row r="39" spans="1:12" ht="11.25" customHeight="1" x14ac:dyDescent="0.3">
      <c r="A39" s="19"/>
      <c r="B39" s="48" t="s">
        <v>102</v>
      </c>
      <c r="C39" s="7"/>
      <c r="D39" s="7"/>
      <c r="E39" s="7"/>
      <c r="F39" s="7"/>
      <c r="G39" s="7"/>
      <c r="H39" s="7"/>
      <c r="I39" s="7"/>
      <c r="J39" s="35"/>
      <c r="K39" s="35"/>
      <c r="L39" s="6"/>
    </row>
    <row r="40" spans="1:12" ht="11.25" customHeight="1" x14ac:dyDescent="0.3">
      <c r="A40" s="19"/>
      <c r="B40" s="17"/>
      <c r="C40" s="17"/>
      <c r="D40" s="23"/>
      <c r="E40" s="7"/>
      <c r="F40" s="7"/>
      <c r="G40" s="16"/>
      <c r="H40" s="16"/>
      <c r="I40" s="16"/>
      <c r="J40" s="20"/>
      <c r="K40" s="20"/>
      <c r="L40" s="6"/>
    </row>
    <row r="41" spans="1:12" ht="15.6" x14ac:dyDescent="0.3">
      <c r="A41" s="5"/>
      <c r="B41" s="54" t="s">
        <v>40</v>
      </c>
      <c r="C41" s="7"/>
      <c r="D41" s="47"/>
      <c r="E41" s="7"/>
      <c r="F41" s="7"/>
      <c r="G41" s="47"/>
      <c r="H41" s="47"/>
      <c r="I41" s="47"/>
      <c r="J41" s="47"/>
      <c r="K41" s="47"/>
      <c r="L41" s="6"/>
    </row>
    <row r="42" spans="1:12" x14ac:dyDescent="0.25">
      <c r="A42" s="5"/>
      <c r="B42" s="7"/>
      <c r="C42" s="7"/>
      <c r="D42" s="7"/>
      <c r="E42" s="101"/>
      <c r="F42" s="7"/>
      <c r="G42" s="7"/>
      <c r="H42" s="7"/>
      <c r="I42" s="7"/>
      <c r="J42" s="7"/>
      <c r="K42" s="7"/>
      <c r="L42" s="6"/>
    </row>
    <row r="43" spans="1:12" x14ac:dyDescent="0.25">
      <c r="A43" s="5"/>
      <c r="B43" s="24" t="s">
        <v>38</v>
      </c>
      <c r="C43" s="114"/>
      <c r="D43" s="24" t="s">
        <v>39</v>
      </c>
      <c r="E43" s="102">
        <v>0.4</v>
      </c>
      <c r="F43" s="234" t="s">
        <v>37</v>
      </c>
      <c r="G43" s="234"/>
      <c r="H43" s="255">
        <f>C43*E43</f>
        <v>0</v>
      </c>
      <c r="I43" s="255"/>
      <c r="J43" s="7"/>
      <c r="K43" s="47"/>
      <c r="L43" s="6"/>
    </row>
    <row r="44" spans="1:12" x14ac:dyDescent="0.25">
      <c r="A44" s="5"/>
      <c r="B44" s="24"/>
      <c r="C44" s="55"/>
      <c r="D44" s="24"/>
      <c r="E44" s="56"/>
      <c r="F44" s="16"/>
      <c r="G44" s="16"/>
      <c r="H44" s="53"/>
      <c r="I44" s="53"/>
      <c r="J44" s="7"/>
      <c r="K44" s="47"/>
      <c r="L44" s="6"/>
    </row>
    <row r="45" spans="1:12" ht="12.75" customHeight="1" thickBot="1" x14ac:dyDescent="0.3">
      <c r="A45" s="5"/>
      <c r="B45" s="7"/>
      <c r="C45" s="7"/>
      <c r="D45" s="7"/>
      <c r="E45" s="7"/>
      <c r="F45" s="7"/>
      <c r="G45" s="234" t="s">
        <v>92</v>
      </c>
      <c r="H45" s="234"/>
      <c r="I45" s="234"/>
      <c r="J45" s="255">
        <f>'Budget Worksheet '!$D$14</f>
        <v>0</v>
      </c>
      <c r="K45" s="255"/>
      <c r="L45" s="6"/>
    </row>
    <row r="46" spans="1:12" ht="99.9" customHeight="1" thickBot="1" x14ac:dyDescent="0.3">
      <c r="A46" s="5"/>
      <c r="B46" s="286"/>
      <c r="C46" s="287"/>
      <c r="D46" s="287"/>
      <c r="E46" s="287"/>
      <c r="F46" s="287"/>
      <c r="G46" s="287"/>
      <c r="H46" s="287"/>
      <c r="I46" s="287"/>
      <c r="J46" s="287"/>
      <c r="K46" s="288"/>
      <c r="L46" s="6"/>
    </row>
    <row r="47" spans="1:12" ht="23.25" customHeight="1" x14ac:dyDescent="0.25">
      <c r="A47" s="5"/>
      <c r="B47" s="343" t="s">
        <v>88</v>
      </c>
      <c r="C47" s="343"/>
      <c r="D47" s="343"/>
      <c r="E47" s="343"/>
      <c r="F47" s="343"/>
      <c r="G47" s="343"/>
      <c r="H47" s="343"/>
      <c r="I47" s="343"/>
      <c r="J47" s="343"/>
      <c r="K47" s="343"/>
      <c r="L47" s="6"/>
    </row>
    <row r="48" spans="1:12" x14ac:dyDescent="0.25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ht="15" customHeight="1" thickBot="1" x14ac:dyDescent="0.35">
      <c r="A49" s="5"/>
      <c r="B49" s="54" t="str">
        <f>'Budget Worksheet '!B15</f>
        <v>Training</v>
      </c>
      <c r="C49" s="7"/>
      <c r="D49" s="47"/>
      <c r="E49" s="7"/>
      <c r="F49" s="7"/>
      <c r="G49" s="234" t="s">
        <v>91</v>
      </c>
      <c r="H49" s="234"/>
      <c r="I49" s="234"/>
      <c r="J49" s="255">
        <f>'Budget Worksheet '!$D$15</f>
        <v>0</v>
      </c>
      <c r="K49" s="255"/>
      <c r="L49" s="6"/>
    </row>
    <row r="50" spans="1:12" ht="99.9" customHeight="1" thickBot="1" x14ac:dyDescent="0.3">
      <c r="A50" s="5"/>
      <c r="B50" s="286"/>
      <c r="C50" s="287"/>
      <c r="D50" s="287"/>
      <c r="E50" s="287"/>
      <c r="F50" s="287"/>
      <c r="G50" s="287"/>
      <c r="H50" s="287"/>
      <c r="I50" s="287"/>
      <c r="J50" s="287"/>
      <c r="K50" s="288"/>
      <c r="L50" s="6"/>
    </row>
    <row r="51" spans="1:12" ht="15.75" customHeight="1" thickBot="1" x14ac:dyDescent="0.35">
      <c r="A51" s="5"/>
      <c r="B51" s="54">
        <f>'Budget Worksheet '!$B$16</f>
        <v>0</v>
      </c>
      <c r="C51" s="7"/>
      <c r="D51" s="7"/>
      <c r="E51" s="7"/>
      <c r="F51" s="7"/>
      <c r="G51" s="234" t="s">
        <v>91</v>
      </c>
      <c r="H51" s="234"/>
      <c r="I51" s="234"/>
      <c r="J51" s="255">
        <f>'Budget Worksheet '!$D$16</f>
        <v>0</v>
      </c>
      <c r="K51" s="255"/>
      <c r="L51" s="6"/>
    </row>
    <row r="52" spans="1:12" ht="99.9" customHeight="1" thickBot="1" x14ac:dyDescent="0.3">
      <c r="A52" s="5"/>
      <c r="B52" s="286"/>
      <c r="C52" s="287"/>
      <c r="D52" s="287"/>
      <c r="E52" s="287"/>
      <c r="F52" s="287"/>
      <c r="G52" s="287"/>
      <c r="H52" s="287"/>
      <c r="I52" s="287"/>
      <c r="J52" s="287"/>
      <c r="K52" s="288"/>
      <c r="L52" s="6"/>
    </row>
    <row r="53" spans="1:12" ht="18.75" customHeight="1" thickBot="1" x14ac:dyDescent="0.3">
      <c r="A53" s="8"/>
      <c r="B53" s="9"/>
      <c r="C53" s="9"/>
      <c r="D53" s="9"/>
      <c r="E53" s="9"/>
      <c r="F53" s="9"/>
      <c r="G53" s="9"/>
      <c r="H53" s="9"/>
      <c r="I53" s="9"/>
      <c r="J53" s="256"/>
      <c r="K53" s="256"/>
      <c r="L53" s="10"/>
    </row>
    <row r="54" spans="1:12" ht="7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6" x14ac:dyDescent="0.25">
      <c r="A55" s="25" t="s">
        <v>41</v>
      </c>
      <c r="B55" s="270" t="s">
        <v>42</v>
      </c>
      <c r="C55" s="270"/>
      <c r="D55" s="7"/>
      <c r="E55" s="7"/>
      <c r="F55" s="7"/>
      <c r="G55" s="234" t="s">
        <v>91</v>
      </c>
      <c r="H55" s="234"/>
      <c r="I55" s="234"/>
      <c r="J55" s="255">
        <f>'Budget Worksheet '!$D$17</f>
        <v>0</v>
      </c>
      <c r="K55" s="255"/>
      <c r="L55" s="6"/>
    </row>
    <row r="56" spans="1:12" ht="6" customHeight="1" x14ac:dyDescent="0.25">
      <c r="A56" s="25"/>
      <c r="B56" s="17"/>
      <c r="C56" s="17"/>
      <c r="D56" s="7"/>
      <c r="E56" s="7"/>
      <c r="F56" s="7"/>
      <c r="G56" s="16"/>
      <c r="H56" s="16"/>
      <c r="I56" s="16"/>
      <c r="J56" s="20"/>
      <c r="K56" s="20"/>
      <c r="L56" s="6"/>
    </row>
    <row r="57" spans="1:12" ht="11.25" customHeight="1" x14ac:dyDescent="0.25">
      <c r="A57" s="5"/>
      <c r="B57" s="232" t="s">
        <v>55</v>
      </c>
      <c r="C57" s="232"/>
      <c r="D57" s="232"/>
      <c r="E57" s="232"/>
      <c r="F57" s="232"/>
      <c r="G57" s="232"/>
      <c r="H57" s="232"/>
      <c r="I57" s="232"/>
      <c r="J57" s="232"/>
      <c r="K57" s="232"/>
      <c r="L57" s="6"/>
    </row>
    <row r="58" spans="1:12" ht="11.25" customHeight="1" x14ac:dyDescent="0.25">
      <c r="A58" s="5"/>
      <c r="B58" s="48" t="s">
        <v>56</v>
      </c>
      <c r="C58" s="7"/>
      <c r="D58" s="7"/>
      <c r="E58" s="7"/>
      <c r="F58" s="7"/>
      <c r="G58" s="7"/>
      <c r="H58" s="7"/>
      <c r="I58" s="7"/>
      <c r="J58" s="35"/>
      <c r="K58" s="35"/>
      <c r="L58" s="6"/>
    </row>
    <row r="59" spans="1:12" ht="3.75" customHeight="1" x14ac:dyDescent="0.25">
      <c r="A59" s="25"/>
      <c r="B59" s="17"/>
      <c r="C59" s="17"/>
      <c r="D59" s="7"/>
      <c r="E59" s="7"/>
      <c r="F59" s="7"/>
      <c r="G59" s="16"/>
      <c r="H59" s="16"/>
      <c r="I59" s="16"/>
      <c r="J59" s="20"/>
      <c r="K59" s="20"/>
      <c r="L59" s="6"/>
    </row>
    <row r="60" spans="1:12" ht="15.75" customHeight="1" thickBot="1" x14ac:dyDescent="0.35">
      <c r="A60" s="5"/>
      <c r="B60" s="54" t="str">
        <f>'Budget Worksheet '!B18</f>
        <v>Rent (include cost per sq. ft.)</v>
      </c>
      <c r="C60" s="7"/>
      <c r="D60" s="7"/>
      <c r="E60" s="7"/>
      <c r="F60" s="7"/>
      <c r="G60" s="7"/>
      <c r="H60" s="7"/>
      <c r="I60" s="7"/>
      <c r="J60" s="7"/>
      <c r="K60" s="7"/>
      <c r="L60" s="6"/>
    </row>
    <row r="61" spans="1:12" s="28" customFormat="1" ht="25.5" customHeight="1" thickBot="1" x14ac:dyDescent="0.3">
      <c r="A61" s="26"/>
      <c r="B61" s="310" t="s">
        <v>43</v>
      </c>
      <c r="C61" s="311"/>
      <c r="D61" s="311"/>
      <c r="E61" s="311"/>
      <c r="F61" s="320" t="s">
        <v>63</v>
      </c>
      <c r="G61" s="320"/>
      <c r="H61" s="289" t="s">
        <v>47</v>
      </c>
      <c r="I61" s="290"/>
      <c r="J61" s="310" t="s">
        <v>2</v>
      </c>
      <c r="K61" s="318"/>
      <c r="L61" s="27"/>
    </row>
    <row r="62" spans="1:12" ht="20.100000000000001" customHeight="1" x14ac:dyDescent="0.25">
      <c r="A62" s="5"/>
      <c r="B62" s="251"/>
      <c r="C62" s="252"/>
      <c r="D62" s="252"/>
      <c r="E62" s="252"/>
      <c r="F62" s="319"/>
      <c r="G62" s="319"/>
      <c r="H62" s="313"/>
      <c r="I62" s="314"/>
      <c r="J62" s="253">
        <f>F62*H62</f>
        <v>0</v>
      </c>
      <c r="K62" s="254"/>
      <c r="L62" s="6"/>
    </row>
    <row r="63" spans="1:12" ht="20.100000000000001" customHeight="1" x14ac:dyDescent="0.25">
      <c r="A63" s="5"/>
      <c r="B63" s="293"/>
      <c r="C63" s="294"/>
      <c r="D63" s="294"/>
      <c r="E63" s="294"/>
      <c r="F63" s="312"/>
      <c r="G63" s="312"/>
      <c r="H63" s="291"/>
      <c r="I63" s="292"/>
      <c r="J63" s="253">
        <f>F63*H63</f>
        <v>0</v>
      </c>
      <c r="K63" s="254"/>
      <c r="L63" s="6"/>
    </row>
    <row r="64" spans="1:12" ht="19.5" customHeight="1" x14ac:dyDescent="0.25">
      <c r="A64" s="5"/>
      <c r="B64" s="293"/>
      <c r="C64" s="294"/>
      <c r="D64" s="294"/>
      <c r="E64" s="294"/>
      <c r="F64" s="312"/>
      <c r="G64" s="312"/>
      <c r="H64" s="291"/>
      <c r="I64" s="292"/>
      <c r="J64" s="253">
        <f>F64*H64</f>
        <v>0</v>
      </c>
      <c r="K64" s="254"/>
      <c r="L64" s="6"/>
    </row>
    <row r="65" spans="1:14" ht="20.100000000000001" customHeight="1" thickBot="1" x14ac:dyDescent="0.3">
      <c r="A65" s="5"/>
      <c r="B65" s="279"/>
      <c r="C65" s="280"/>
      <c r="D65" s="280"/>
      <c r="E65" s="280"/>
      <c r="F65" s="281"/>
      <c r="G65" s="281"/>
      <c r="H65" s="282"/>
      <c r="I65" s="283"/>
      <c r="J65" s="284">
        <f>F65*H65</f>
        <v>0</v>
      </c>
      <c r="K65" s="285"/>
      <c r="L65" s="6"/>
    </row>
    <row r="66" spans="1:14" ht="16.5" customHeight="1" thickBot="1" x14ac:dyDescent="0.3">
      <c r="A66" s="5"/>
      <c r="B66" s="278"/>
      <c r="C66" s="278"/>
      <c r="D66" s="278"/>
      <c r="E66" s="278"/>
      <c r="F66" s="315"/>
      <c r="G66" s="315"/>
      <c r="H66" s="250" t="s">
        <v>59</v>
      </c>
      <c r="I66" s="250"/>
      <c r="J66" s="263">
        <f>SUM(J62:K65)</f>
        <v>0</v>
      </c>
      <c r="K66" s="264"/>
      <c r="L66" s="6"/>
    </row>
    <row r="67" spans="1:14" ht="16.5" customHeight="1" thickBot="1" x14ac:dyDescent="0.3">
      <c r="A67" s="5"/>
      <c r="B67" s="341" t="s">
        <v>60</v>
      </c>
      <c r="C67" s="341"/>
      <c r="D67" s="341"/>
      <c r="E67" s="341"/>
      <c r="F67" s="268"/>
      <c r="G67" s="269"/>
      <c r="H67" s="250" t="s">
        <v>44</v>
      </c>
      <c r="I67" s="250"/>
      <c r="J67" s="266">
        <f>IF(F67=0,0,J66*F67)</f>
        <v>0</v>
      </c>
      <c r="K67" s="267"/>
      <c r="L67" s="6"/>
    </row>
    <row r="68" spans="1:14" ht="9" customHeight="1" x14ac:dyDescent="0.25">
      <c r="A68" s="5"/>
      <c r="B68" s="44"/>
      <c r="C68" s="44"/>
      <c r="D68" s="44"/>
      <c r="E68" s="44"/>
      <c r="F68" s="45"/>
      <c r="G68" s="45"/>
      <c r="H68" s="46"/>
      <c r="I68" s="46"/>
      <c r="J68" s="49"/>
      <c r="K68" s="49"/>
      <c r="L68" s="6"/>
    </row>
    <row r="69" spans="1:14" ht="16.2" thickBot="1" x14ac:dyDescent="0.3">
      <c r="A69" s="5"/>
      <c r="B69" s="17" t="s">
        <v>45</v>
      </c>
      <c r="C69" s="29"/>
      <c r="D69" s="30"/>
      <c r="E69" s="7"/>
      <c r="F69" s="7"/>
      <c r="G69" s="234" t="s">
        <v>91</v>
      </c>
      <c r="H69" s="234"/>
      <c r="I69" s="234"/>
      <c r="J69" s="255">
        <f>'Budget Worksheet '!$D$18</f>
        <v>0</v>
      </c>
      <c r="K69" s="255"/>
      <c r="L69" s="6"/>
    </row>
    <row r="70" spans="1:14" ht="99.9" customHeight="1" thickBot="1" x14ac:dyDescent="0.3">
      <c r="A70" s="31"/>
      <c r="B70" s="245"/>
      <c r="C70" s="246"/>
      <c r="D70" s="246"/>
      <c r="E70" s="246"/>
      <c r="F70" s="246"/>
      <c r="G70" s="246"/>
      <c r="H70" s="246"/>
      <c r="I70" s="246"/>
      <c r="J70" s="246"/>
      <c r="K70" s="247"/>
      <c r="L70" s="31"/>
    </row>
    <row r="71" spans="1:14" ht="15" customHeight="1" thickBot="1" x14ac:dyDescent="0.3">
      <c r="A71" s="5"/>
      <c r="B71" s="265" t="str">
        <f>'Budget Worksheet '!B19</f>
        <v>Electricity</v>
      </c>
      <c r="C71" s="265"/>
      <c r="D71" s="265"/>
      <c r="E71" s="34"/>
      <c r="F71" s="34"/>
      <c r="G71" s="234" t="s">
        <v>91</v>
      </c>
      <c r="H71" s="234"/>
      <c r="I71" s="234"/>
      <c r="J71" s="255">
        <f>'Budget Worksheet '!$D$19</f>
        <v>0</v>
      </c>
      <c r="K71" s="255"/>
      <c r="L71" s="6"/>
    </row>
    <row r="72" spans="1:14" ht="99.9" customHeight="1" thickBot="1" x14ac:dyDescent="0.3">
      <c r="A72" s="5"/>
      <c r="B72" s="272"/>
      <c r="C72" s="273"/>
      <c r="D72" s="273"/>
      <c r="E72" s="273"/>
      <c r="F72" s="273"/>
      <c r="G72" s="273"/>
      <c r="H72" s="273"/>
      <c r="I72" s="273"/>
      <c r="J72" s="273"/>
      <c r="K72" s="274"/>
      <c r="L72" s="6"/>
    </row>
    <row r="73" spans="1:14" ht="15" customHeight="1" thickBot="1" x14ac:dyDescent="0.3">
      <c r="A73" s="5"/>
      <c r="B73" s="265" t="str">
        <f>'Budget Worksheet '!B20</f>
        <v xml:space="preserve">Heat </v>
      </c>
      <c r="C73" s="265"/>
      <c r="D73" s="265"/>
      <c r="E73" s="37"/>
      <c r="F73" s="37"/>
      <c r="G73" s="234" t="s">
        <v>91</v>
      </c>
      <c r="H73" s="234"/>
      <c r="I73" s="234"/>
      <c r="J73" s="255">
        <f>'Budget Worksheet '!$D$20</f>
        <v>0</v>
      </c>
      <c r="K73" s="255"/>
      <c r="L73" s="6"/>
    </row>
    <row r="74" spans="1:14" ht="99.9" customHeight="1" thickBot="1" x14ac:dyDescent="0.3">
      <c r="A74" s="5"/>
      <c r="B74" s="229"/>
      <c r="C74" s="230"/>
      <c r="D74" s="230"/>
      <c r="E74" s="230"/>
      <c r="F74" s="230"/>
      <c r="G74" s="230"/>
      <c r="H74" s="230"/>
      <c r="I74" s="230"/>
      <c r="J74" s="230"/>
      <c r="K74" s="231"/>
      <c r="L74" s="6"/>
    </row>
    <row r="75" spans="1:14" ht="15" customHeight="1" thickBot="1" x14ac:dyDescent="0.3">
      <c r="A75" s="5"/>
      <c r="B75" s="265" t="str">
        <f>'Budget Worksheet '!B21</f>
        <v>Telephone/Internet</v>
      </c>
      <c r="C75" s="265"/>
      <c r="D75" s="265"/>
      <c r="E75" s="37"/>
      <c r="F75" s="37"/>
      <c r="G75" s="234" t="s">
        <v>91</v>
      </c>
      <c r="H75" s="234"/>
      <c r="I75" s="234"/>
      <c r="J75" s="255">
        <f>'Budget Worksheet '!$D$21</f>
        <v>0</v>
      </c>
      <c r="K75" s="255"/>
      <c r="L75" s="6"/>
    </row>
    <row r="76" spans="1:14" ht="99.9" customHeight="1" thickBot="1" x14ac:dyDescent="0.3">
      <c r="A76" s="5"/>
      <c r="B76" s="229"/>
      <c r="C76" s="230"/>
      <c r="D76" s="230"/>
      <c r="E76" s="230"/>
      <c r="F76" s="230"/>
      <c r="G76" s="230"/>
      <c r="H76" s="230"/>
      <c r="I76" s="230"/>
      <c r="J76" s="230"/>
      <c r="K76" s="231"/>
      <c r="L76" s="6"/>
    </row>
    <row r="77" spans="1:14" ht="13.5" customHeight="1" thickBot="1" x14ac:dyDescent="0.3">
      <c r="A77" s="8"/>
      <c r="B77" s="321"/>
      <c r="C77" s="321"/>
      <c r="D77" s="321"/>
      <c r="E77" s="37"/>
      <c r="F77" s="37"/>
      <c r="G77" s="37"/>
      <c r="H77" s="37"/>
      <c r="I77" s="37"/>
      <c r="J77" s="271"/>
      <c r="K77" s="271"/>
      <c r="L77" s="10"/>
    </row>
    <row r="78" spans="1:14" ht="13.5" customHeight="1" x14ac:dyDescent="0.25">
      <c r="A78" s="1"/>
      <c r="B78" s="38"/>
      <c r="C78" s="38"/>
      <c r="D78" s="38"/>
      <c r="E78" s="18"/>
      <c r="F78" s="18"/>
      <c r="G78" s="18"/>
      <c r="H78" s="18"/>
      <c r="I78" s="18"/>
      <c r="J78" s="18"/>
      <c r="K78" s="18"/>
      <c r="L78" s="3"/>
    </row>
    <row r="79" spans="1:14" ht="15" customHeight="1" x14ac:dyDescent="0.25">
      <c r="A79" s="25" t="s">
        <v>41</v>
      </c>
      <c r="B79" s="270" t="s">
        <v>42</v>
      </c>
      <c r="C79" s="270"/>
      <c r="D79" s="304" t="s">
        <v>46</v>
      </c>
      <c r="E79" s="304"/>
      <c r="F79" s="232"/>
      <c r="G79" s="232"/>
      <c r="H79" s="232"/>
      <c r="I79" s="232"/>
      <c r="J79" s="232"/>
      <c r="K79" s="232"/>
      <c r="L79" s="39"/>
      <c r="M79" s="40"/>
      <c r="N79" s="40"/>
    </row>
    <row r="80" spans="1:14" ht="7.5" customHeight="1" x14ac:dyDescent="0.25">
      <c r="A80" s="5"/>
      <c r="B80" s="7"/>
      <c r="C80" s="7"/>
      <c r="D80" s="7"/>
      <c r="E80" s="7"/>
      <c r="F80" s="7"/>
      <c r="G80" s="7"/>
      <c r="H80" s="7"/>
      <c r="I80" s="7"/>
      <c r="J80" s="35"/>
      <c r="K80" s="35"/>
      <c r="L80" s="6"/>
    </row>
    <row r="81" spans="1:12" ht="11.25" customHeight="1" x14ac:dyDescent="0.25">
      <c r="A81" s="5"/>
      <c r="B81" s="232" t="s">
        <v>55</v>
      </c>
      <c r="C81" s="232"/>
      <c r="D81" s="232"/>
      <c r="E81" s="232"/>
      <c r="F81" s="232"/>
      <c r="G81" s="232"/>
      <c r="H81" s="232"/>
      <c r="I81" s="232"/>
      <c r="J81" s="232"/>
      <c r="K81" s="232"/>
      <c r="L81" s="6"/>
    </row>
    <row r="82" spans="1:12" ht="11.25" customHeight="1" x14ac:dyDescent="0.25">
      <c r="A82" s="5"/>
      <c r="B82" s="48" t="s">
        <v>101</v>
      </c>
      <c r="C82" s="7"/>
      <c r="D82" s="7"/>
      <c r="E82" s="7"/>
      <c r="F82" s="7"/>
      <c r="G82" s="7"/>
      <c r="H82" s="7"/>
      <c r="I82" s="7"/>
      <c r="J82" s="35"/>
      <c r="K82" s="35"/>
      <c r="L82" s="6"/>
    </row>
    <row r="83" spans="1:12" ht="9" customHeight="1" x14ac:dyDescent="0.25">
      <c r="A83" s="5"/>
      <c r="B83" s="7"/>
      <c r="C83" s="7"/>
      <c r="D83" s="7"/>
      <c r="E83" s="7"/>
      <c r="F83" s="7"/>
      <c r="G83" s="7"/>
      <c r="H83" s="7"/>
      <c r="I83" s="7"/>
      <c r="J83" s="35"/>
      <c r="K83" s="35"/>
      <c r="L83" s="6"/>
    </row>
    <row r="84" spans="1:12" ht="15" customHeight="1" thickBot="1" x14ac:dyDescent="0.3">
      <c r="A84" s="5"/>
      <c r="B84" s="265" t="str">
        <f>'Budget Worksheet '!B22</f>
        <v>Utilities (Other)</v>
      </c>
      <c r="C84" s="265"/>
      <c r="D84" s="265"/>
      <c r="E84" s="35"/>
      <c r="F84" s="35"/>
      <c r="G84" s="234" t="s">
        <v>91</v>
      </c>
      <c r="H84" s="234"/>
      <c r="I84" s="234"/>
      <c r="J84" s="255">
        <f>'Budget Worksheet '!$D$22</f>
        <v>0</v>
      </c>
      <c r="K84" s="255"/>
      <c r="L84" s="6"/>
    </row>
    <row r="85" spans="1:12" ht="99.9" customHeight="1" thickBot="1" x14ac:dyDescent="0.3">
      <c r="A85" s="5"/>
      <c r="B85" s="229"/>
      <c r="C85" s="230"/>
      <c r="D85" s="230"/>
      <c r="E85" s="230"/>
      <c r="F85" s="230"/>
      <c r="G85" s="230"/>
      <c r="H85" s="230"/>
      <c r="I85" s="230"/>
      <c r="J85" s="230"/>
      <c r="K85" s="231"/>
      <c r="L85" s="6"/>
    </row>
    <row r="86" spans="1:12" ht="15" customHeight="1" thickBot="1" x14ac:dyDescent="0.3">
      <c r="A86" s="5"/>
      <c r="B86" s="265" t="str">
        <f>'Budget Worksheet '!B23</f>
        <v>Printing/Advertising</v>
      </c>
      <c r="C86" s="265"/>
      <c r="D86" s="265"/>
      <c r="E86" s="37"/>
      <c r="F86" s="37"/>
      <c r="G86" s="234" t="s">
        <v>91</v>
      </c>
      <c r="H86" s="234"/>
      <c r="I86" s="234"/>
      <c r="J86" s="255">
        <f>'Budget Worksheet '!$D$23</f>
        <v>0</v>
      </c>
      <c r="K86" s="255"/>
      <c r="L86" s="6"/>
    </row>
    <row r="87" spans="1:12" ht="99.9" customHeight="1" thickBot="1" x14ac:dyDescent="0.3">
      <c r="A87" s="5"/>
      <c r="B87" s="229"/>
      <c r="C87" s="230"/>
      <c r="D87" s="230"/>
      <c r="E87" s="230"/>
      <c r="F87" s="230"/>
      <c r="G87" s="230"/>
      <c r="H87" s="230"/>
      <c r="I87" s="230"/>
      <c r="J87" s="230"/>
      <c r="K87" s="231"/>
      <c r="L87" s="6"/>
    </row>
    <row r="88" spans="1:12" ht="15" customHeight="1" thickBot="1" x14ac:dyDescent="0.3">
      <c r="A88" s="5"/>
      <c r="B88" s="265" t="str">
        <f>'Budget Worksheet '!B24</f>
        <v>Postage</v>
      </c>
      <c r="C88" s="265"/>
      <c r="D88" s="265"/>
      <c r="E88" s="37"/>
      <c r="F88" s="37"/>
      <c r="G88" s="234" t="s">
        <v>91</v>
      </c>
      <c r="H88" s="234"/>
      <c r="I88" s="234"/>
      <c r="J88" s="255">
        <f>'Budget Worksheet '!$D$24</f>
        <v>0</v>
      </c>
      <c r="K88" s="255"/>
      <c r="L88" s="6"/>
    </row>
    <row r="89" spans="1:12" ht="99.9" customHeight="1" thickBot="1" x14ac:dyDescent="0.3">
      <c r="A89" s="5"/>
      <c r="B89" s="229"/>
      <c r="C89" s="230"/>
      <c r="D89" s="230"/>
      <c r="E89" s="230"/>
      <c r="F89" s="230"/>
      <c r="G89" s="230"/>
      <c r="H89" s="230"/>
      <c r="I89" s="230"/>
      <c r="J89" s="230"/>
      <c r="K89" s="231"/>
      <c r="L89" s="6"/>
    </row>
    <row r="90" spans="1:12" ht="15" customHeight="1" thickBot="1" x14ac:dyDescent="0.3">
      <c r="A90" s="5"/>
      <c r="B90" s="265" t="str">
        <f>'Budget Worksheet '!B25</f>
        <v>Insurance</v>
      </c>
      <c r="C90" s="265"/>
      <c r="D90" s="265"/>
      <c r="E90" s="37"/>
      <c r="F90" s="37"/>
      <c r="G90" s="234" t="s">
        <v>91</v>
      </c>
      <c r="H90" s="234"/>
      <c r="I90" s="234"/>
      <c r="J90" s="255">
        <f>'Budget Worksheet '!$D$25</f>
        <v>0</v>
      </c>
      <c r="K90" s="255"/>
      <c r="L90" s="6"/>
    </row>
    <row r="91" spans="1:12" ht="99.9" customHeight="1" thickBot="1" x14ac:dyDescent="0.3">
      <c r="A91" s="5"/>
      <c r="B91" s="229"/>
      <c r="C91" s="230"/>
      <c r="D91" s="230"/>
      <c r="E91" s="230"/>
      <c r="F91" s="230"/>
      <c r="G91" s="230"/>
      <c r="H91" s="230"/>
      <c r="I91" s="230"/>
      <c r="J91" s="230"/>
      <c r="K91" s="231"/>
      <c r="L91" s="6"/>
    </row>
    <row r="92" spans="1:12" ht="15" customHeight="1" thickBot="1" x14ac:dyDescent="0.3">
      <c r="A92" s="5"/>
      <c r="B92" s="265" t="str">
        <f>'Budget Worksheet '!B26</f>
        <v>Repairs</v>
      </c>
      <c r="C92" s="265"/>
      <c r="D92" s="265"/>
      <c r="E92" s="34"/>
      <c r="F92" s="34"/>
      <c r="G92" s="234" t="s">
        <v>91</v>
      </c>
      <c r="H92" s="234"/>
      <c r="I92" s="234"/>
      <c r="J92" s="255">
        <f>'Budget Worksheet '!$D$26</f>
        <v>0</v>
      </c>
      <c r="K92" s="255"/>
      <c r="L92" s="6"/>
    </row>
    <row r="93" spans="1:12" ht="99.9" customHeight="1" thickBot="1" x14ac:dyDescent="0.3">
      <c r="A93" s="5"/>
      <c r="B93" s="272"/>
      <c r="C93" s="273"/>
      <c r="D93" s="273"/>
      <c r="E93" s="273"/>
      <c r="F93" s="273"/>
      <c r="G93" s="273"/>
      <c r="H93" s="273"/>
      <c r="I93" s="273"/>
      <c r="J93" s="273"/>
      <c r="K93" s="274"/>
      <c r="L93" s="6"/>
    </row>
    <row r="94" spans="1:12" ht="15" customHeight="1" thickBot="1" x14ac:dyDescent="0.35">
      <c r="A94" s="5"/>
      <c r="B94" s="275" t="str">
        <f>'Budget Worksheet '!B27</f>
        <v>Audit</v>
      </c>
      <c r="C94" s="275"/>
      <c r="D94" s="275"/>
      <c r="E94" s="47"/>
      <c r="F94" s="37"/>
      <c r="G94" s="234" t="s">
        <v>91</v>
      </c>
      <c r="H94" s="234"/>
      <c r="I94" s="234"/>
      <c r="J94" s="255">
        <f>'Budget Worksheet '!$D$27</f>
        <v>0</v>
      </c>
      <c r="K94" s="255"/>
      <c r="L94" s="6"/>
    </row>
    <row r="95" spans="1:12" ht="99.9" customHeight="1" thickBot="1" x14ac:dyDescent="0.3">
      <c r="A95" s="5"/>
      <c r="B95" s="229"/>
      <c r="C95" s="230"/>
      <c r="D95" s="230"/>
      <c r="E95" s="230"/>
      <c r="F95" s="230"/>
      <c r="G95" s="230"/>
      <c r="H95" s="230"/>
      <c r="I95" s="230"/>
      <c r="J95" s="230"/>
      <c r="K95" s="231"/>
      <c r="L95" s="6"/>
    </row>
    <row r="96" spans="1:12" ht="11.25" customHeight="1" thickBot="1" x14ac:dyDescent="0.3">
      <c r="A96" s="8"/>
      <c r="B96" s="36"/>
      <c r="C96" s="36"/>
      <c r="D96" s="36"/>
      <c r="E96" s="41"/>
      <c r="F96" s="41"/>
      <c r="G96" s="41"/>
      <c r="H96" s="41"/>
      <c r="I96" s="41"/>
      <c r="J96" s="256"/>
      <c r="K96" s="256"/>
      <c r="L96" s="10"/>
    </row>
    <row r="97" spans="1:13" ht="15" customHeight="1" x14ac:dyDescent="0.25">
      <c r="A97" s="1"/>
      <c r="B97" s="38"/>
      <c r="C97" s="38"/>
      <c r="D97" s="38"/>
      <c r="E97" s="42"/>
      <c r="F97" s="42"/>
      <c r="G97" s="42"/>
      <c r="H97" s="42"/>
      <c r="I97" s="42"/>
      <c r="J97" s="42"/>
      <c r="K97" s="42"/>
      <c r="L97" s="3"/>
    </row>
    <row r="98" spans="1:13" ht="15" customHeight="1" x14ac:dyDescent="0.25">
      <c r="A98" s="25" t="s">
        <v>41</v>
      </c>
      <c r="B98" s="270" t="s">
        <v>42</v>
      </c>
      <c r="C98" s="270"/>
      <c r="D98" s="304" t="s">
        <v>46</v>
      </c>
      <c r="E98" s="304"/>
      <c r="F98" s="23"/>
      <c r="G98" s="23"/>
      <c r="H98" s="23"/>
      <c r="I98" s="23"/>
      <c r="J98" s="23"/>
      <c r="K98" s="23"/>
      <c r="L98" s="6"/>
    </row>
    <row r="99" spans="1:13" ht="9.75" customHeight="1" x14ac:dyDescent="0.25">
      <c r="A99" s="5"/>
      <c r="B99" s="33"/>
      <c r="C99" s="33"/>
      <c r="D99" s="33"/>
      <c r="E99" s="23"/>
      <c r="F99" s="23"/>
      <c r="G99" s="23"/>
      <c r="H99" s="23"/>
      <c r="I99" s="23"/>
      <c r="J99" s="23"/>
      <c r="K99" s="23"/>
      <c r="L99" s="6"/>
    </row>
    <row r="100" spans="1:13" ht="11.25" customHeight="1" x14ac:dyDescent="0.25">
      <c r="A100" s="5"/>
      <c r="B100" s="232" t="s">
        <v>55</v>
      </c>
      <c r="C100" s="232"/>
      <c r="D100" s="232"/>
      <c r="E100" s="232"/>
      <c r="F100" s="232"/>
      <c r="G100" s="232"/>
      <c r="H100" s="232"/>
      <c r="I100" s="232"/>
      <c r="J100" s="232"/>
      <c r="K100" s="232"/>
      <c r="L100" s="6"/>
    </row>
    <row r="101" spans="1:13" ht="11.25" customHeight="1" x14ac:dyDescent="0.25">
      <c r="A101" s="5"/>
      <c r="B101" s="48" t="s">
        <v>56</v>
      </c>
      <c r="C101" s="7"/>
      <c r="D101" s="7"/>
      <c r="E101" s="7"/>
      <c r="F101" s="7"/>
      <c r="G101" s="7"/>
      <c r="H101" s="7"/>
      <c r="I101" s="7"/>
      <c r="J101" s="35"/>
      <c r="K101" s="35"/>
      <c r="L101" s="6"/>
    </row>
    <row r="102" spans="1:13" ht="9" customHeight="1" x14ac:dyDescent="0.25">
      <c r="A102" s="5"/>
      <c r="B102" s="48"/>
      <c r="C102" s="7"/>
      <c r="D102" s="7"/>
      <c r="E102" s="7"/>
      <c r="F102" s="7"/>
      <c r="G102" s="7"/>
      <c r="H102" s="7"/>
      <c r="I102" s="7"/>
      <c r="J102" s="35"/>
      <c r="K102" s="35"/>
      <c r="L102" s="6"/>
    </row>
    <row r="103" spans="1:13" ht="15" customHeight="1" thickBot="1" x14ac:dyDescent="0.35">
      <c r="A103" s="5"/>
      <c r="B103" s="325" t="str">
        <f>'Budget Worksheet '!B28</f>
        <v>Other (specify here)</v>
      </c>
      <c r="C103" s="325"/>
      <c r="D103" s="325"/>
      <c r="E103" s="326"/>
      <c r="F103" s="326"/>
      <c r="G103" s="234" t="s">
        <v>91</v>
      </c>
      <c r="H103" s="234"/>
      <c r="I103" s="234"/>
      <c r="J103" s="255">
        <f>'Budget Worksheet '!$D$28</f>
        <v>0</v>
      </c>
      <c r="K103" s="255"/>
      <c r="L103" s="6"/>
    </row>
    <row r="104" spans="1:13" ht="99.9" customHeight="1" thickBot="1" x14ac:dyDescent="0.3">
      <c r="A104" s="5"/>
      <c r="B104" s="229"/>
      <c r="C104" s="230"/>
      <c r="D104" s="230"/>
      <c r="E104" s="230"/>
      <c r="F104" s="230"/>
      <c r="G104" s="230"/>
      <c r="H104" s="230"/>
      <c r="I104" s="230"/>
      <c r="J104" s="230"/>
      <c r="K104" s="231"/>
      <c r="L104" s="6"/>
    </row>
    <row r="105" spans="1:13" ht="15" customHeight="1" thickBot="1" x14ac:dyDescent="0.35">
      <c r="A105" s="5"/>
      <c r="B105" s="275" t="str">
        <f>'Budget Worksheet '!B29</f>
        <v>Other (specify here)</v>
      </c>
      <c r="C105" s="275"/>
      <c r="D105" s="275"/>
      <c r="E105" s="276"/>
      <c r="F105" s="276"/>
      <c r="G105" s="234" t="s">
        <v>91</v>
      </c>
      <c r="H105" s="234"/>
      <c r="I105" s="234"/>
      <c r="J105" s="255">
        <f>'Budget Worksheet '!$D$29</f>
        <v>0</v>
      </c>
      <c r="K105" s="255"/>
      <c r="L105" s="6"/>
    </row>
    <row r="106" spans="1:13" ht="99.9" customHeight="1" thickBot="1" x14ac:dyDescent="0.3">
      <c r="A106" s="5"/>
      <c r="B106" s="229"/>
      <c r="C106" s="230"/>
      <c r="D106" s="230"/>
      <c r="E106" s="230"/>
      <c r="F106" s="230"/>
      <c r="G106" s="230"/>
      <c r="H106" s="230"/>
      <c r="I106" s="230"/>
      <c r="J106" s="230"/>
      <c r="K106" s="231"/>
      <c r="L106" s="6"/>
    </row>
    <row r="107" spans="1:13" ht="15" customHeight="1" thickBot="1" x14ac:dyDescent="0.35">
      <c r="A107" s="5"/>
      <c r="B107" s="275" t="str">
        <f>'Budget Worksheet '!B30</f>
        <v>Other (specify here)</v>
      </c>
      <c r="C107" s="275"/>
      <c r="D107" s="275"/>
      <c r="E107" s="276"/>
      <c r="F107" s="276"/>
      <c r="G107" s="234" t="s">
        <v>91</v>
      </c>
      <c r="H107" s="234"/>
      <c r="I107" s="234"/>
      <c r="J107" s="255">
        <f>'Budget Worksheet '!$D$30</f>
        <v>0</v>
      </c>
      <c r="K107" s="255"/>
      <c r="L107" s="6"/>
      <c r="M107" s="66"/>
    </row>
    <row r="108" spans="1:13" ht="99.9" customHeight="1" thickBot="1" x14ac:dyDescent="0.3">
      <c r="A108" s="5"/>
      <c r="B108" s="272"/>
      <c r="C108" s="273"/>
      <c r="D108" s="273"/>
      <c r="E108" s="273"/>
      <c r="F108" s="273"/>
      <c r="G108" s="273"/>
      <c r="H108" s="273"/>
      <c r="I108" s="273"/>
      <c r="J108" s="273"/>
      <c r="K108" s="274"/>
      <c r="L108" s="6"/>
    </row>
    <row r="109" spans="1:13" ht="15" customHeight="1" thickBot="1" x14ac:dyDescent="0.35">
      <c r="A109" s="5"/>
      <c r="B109" s="275" t="str">
        <f>'Budget Worksheet '!B31</f>
        <v>Other (specify here)</v>
      </c>
      <c r="C109" s="275"/>
      <c r="D109" s="275"/>
      <c r="E109" s="276"/>
      <c r="F109" s="276"/>
      <c r="G109" s="234" t="s">
        <v>91</v>
      </c>
      <c r="H109" s="234"/>
      <c r="I109" s="234"/>
      <c r="J109" s="255">
        <f>'Budget Worksheet '!$D$31</f>
        <v>0</v>
      </c>
      <c r="K109" s="255"/>
      <c r="L109" s="6"/>
    </row>
    <row r="110" spans="1:13" ht="99.9" customHeight="1" thickBot="1" x14ac:dyDescent="0.3">
      <c r="A110" s="5"/>
      <c r="B110" s="229"/>
      <c r="C110" s="230"/>
      <c r="D110" s="230"/>
      <c r="E110" s="230"/>
      <c r="F110" s="230"/>
      <c r="G110" s="230"/>
      <c r="H110" s="230"/>
      <c r="I110" s="230"/>
      <c r="J110" s="230"/>
      <c r="K110" s="231"/>
      <c r="L110" s="6"/>
    </row>
    <row r="111" spans="1:13" ht="15" customHeight="1" thickBot="1" x14ac:dyDescent="0.35">
      <c r="A111" s="5"/>
      <c r="B111" s="275" t="str">
        <f>'Budget Worksheet '!B32</f>
        <v>Other (specify here)</v>
      </c>
      <c r="C111" s="275"/>
      <c r="D111" s="275"/>
      <c r="E111" s="276"/>
      <c r="F111" s="276"/>
      <c r="G111" s="234" t="s">
        <v>91</v>
      </c>
      <c r="H111" s="234"/>
      <c r="I111" s="234"/>
      <c r="J111" s="255">
        <f>'Budget Worksheet '!$D$32</f>
        <v>0</v>
      </c>
      <c r="K111" s="255"/>
      <c r="L111" s="6"/>
    </row>
    <row r="112" spans="1:13" ht="99.9" customHeight="1" thickBot="1" x14ac:dyDescent="0.3">
      <c r="A112" s="5"/>
      <c r="B112" s="229"/>
      <c r="C112" s="230"/>
      <c r="D112" s="230"/>
      <c r="E112" s="230"/>
      <c r="F112" s="230"/>
      <c r="G112" s="230"/>
      <c r="H112" s="230"/>
      <c r="I112" s="230"/>
      <c r="J112" s="230"/>
      <c r="K112" s="231"/>
      <c r="L112" s="6"/>
    </row>
    <row r="113" spans="1:14" ht="15" customHeight="1" thickBot="1" x14ac:dyDescent="0.35">
      <c r="A113" s="5"/>
      <c r="B113" s="275" t="str">
        <f>'Budget Worksheet '!B33</f>
        <v>Other (specify here)</v>
      </c>
      <c r="C113" s="275"/>
      <c r="D113" s="275"/>
      <c r="E113" s="276"/>
      <c r="F113" s="276"/>
      <c r="G113" s="234" t="s">
        <v>91</v>
      </c>
      <c r="H113" s="234"/>
      <c r="I113" s="234"/>
      <c r="J113" s="255">
        <f>'Budget Worksheet '!$D$33</f>
        <v>0</v>
      </c>
      <c r="K113" s="255"/>
      <c r="L113" s="6"/>
    </row>
    <row r="114" spans="1:14" ht="99.9" customHeight="1" thickBot="1" x14ac:dyDescent="0.3">
      <c r="A114" s="5"/>
      <c r="B114" s="229"/>
      <c r="C114" s="230"/>
      <c r="D114" s="230"/>
      <c r="E114" s="230"/>
      <c r="F114" s="230"/>
      <c r="G114" s="230"/>
      <c r="H114" s="230"/>
      <c r="I114" s="230"/>
      <c r="J114" s="230"/>
      <c r="K114" s="231"/>
      <c r="L114" s="6"/>
    </row>
    <row r="115" spans="1:14" ht="15" customHeight="1" thickBot="1" x14ac:dyDescent="0.35">
      <c r="A115" s="5"/>
      <c r="B115" s="54" t="s">
        <v>54</v>
      </c>
      <c r="C115" s="7"/>
      <c r="D115" s="7"/>
      <c r="E115" s="7"/>
      <c r="F115" s="7"/>
      <c r="G115" s="234"/>
      <c r="H115" s="234"/>
      <c r="I115" s="234"/>
      <c r="J115" s="342"/>
      <c r="K115" s="342"/>
      <c r="L115" s="6"/>
    </row>
    <row r="116" spans="1:14" ht="99.9" customHeight="1" thickBot="1" x14ac:dyDescent="0.3">
      <c r="A116" s="5"/>
      <c r="B116" s="229"/>
      <c r="C116" s="230"/>
      <c r="D116" s="230"/>
      <c r="E116" s="230"/>
      <c r="F116" s="230"/>
      <c r="G116" s="230"/>
      <c r="H116" s="230"/>
      <c r="I116" s="230"/>
      <c r="J116" s="230"/>
      <c r="K116" s="231"/>
      <c r="L116" s="6"/>
    </row>
    <row r="117" spans="1:14" ht="13.8" thickBot="1" x14ac:dyDescent="0.3">
      <c r="A117" s="8"/>
      <c r="B117" s="9"/>
      <c r="C117" s="9"/>
      <c r="D117" s="9"/>
      <c r="E117" s="9"/>
      <c r="F117" s="9"/>
      <c r="G117" s="9"/>
      <c r="H117" s="9"/>
      <c r="I117" s="9"/>
      <c r="J117" s="256"/>
      <c r="K117" s="256"/>
      <c r="L117" s="10"/>
    </row>
    <row r="118" spans="1:14" ht="13.5" customHeight="1" x14ac:dyDescent="0.25">
      <c r="A118" s="1"/>
      <c r="B118" s="38"/>
      <c r="C118" s="38"/>
      <c r="D118" s="38"/>
      <c r="E118" s="18"/>
      <c r="F118" s="18"/>
      <c r="G118" s="18"/>
      <c r="H118" s="18"/>
      <c r="I118" s="18"/>
      <c r="J118" s="18"/>
      <c r="K118" s="18"/>
      <c r="L118" s="3"/>
    </row>
    <row r="119" spans="1:14" ht="15" customHeight="1" x14ac:dyDescent="0.25">
      <c r="A119" s="25" t="s">
        <v>48</v>
      </c>
      <c r="B119" s="270" t="s">
        <v>6</v>
      </c>
      <c r="C119" s="270"/>
      <c r="D119" s="304"/>
      <c r="E119" s="304"/>
      <c r="F119" s="32"/>
      <c r="G119" s="234" t="s">
        <v>91</v>
      </c>
      <c r="H119" s="234"/>
      <c r="I119" s="234"/>
      <c r="J119" s="255">
        <f>'Budget Worksheet '!$D$34</f>
        <v>0</v>
      </c>
      <c r="K119" s="255"/>
      <c r="L119" s="39"/>
      <c r="M119" s="40"/>
      <c r="N119" s="40"/>
    </row>
    <row r="120" spans="1:14" ht="8.25" customHeight="1" x14ac:dyDescent="0.25">
      <c r="A120" s="5"/>
      <c r="B120" s="7"/>
      <c r="C120" s="7"/>
      <c r="D120" s="7"/>
      <c r="E120" s="7"/>
      <c r="F120" s="7"/>
      <c r="G120" s="7"/>
      <c r="H120" s="7"/>
      <c r="I120" s="7"/>
      <c r="J120" s="35"/>
      <c r="K120" s="35"/>
      <c r="L120" s="6"/>
    </row>
    <row r="121" spans="1:14" ht="11.25" customHeight="1" x14ac:dyDescent="0.25">
      <c r="A121" s="5"/>
      <c r="B121" s="232" t="s">
        <v>55</v>
      </c>
      <c r="C121" s="232"/>
      <c r="D121" s="232"/>
      <c r="E121" s="232"/>
      <c r="F121" s="232"/>
      <c r="G121" s="232"/>
      <c r="H121" s="232"/>
      <c r="I121" s="232"/>
      <c r="J121" s="232"/>
      <c r="K121" s="232"/>
      <c r="L121" s="6"/>
    </row>
    <row r="122" spans="1:14" ht="11.25" customHeight="1" x14ac:dyDescent="0.25">
      <c r="A122" s="5"/>
      <c r="B122" s="48" t="s">
        <v>56</v>
      </c>
      <c r="C122" s="7"/>
      <c r="D122" s="7"/>
      <c r="E122" s="7"/>
      <c r="F122" s="7"/>
      <c r="G122" s="7"/>
      <c r="H122" s="7"/>
      <c r="I122" s="7"/>
      <c r="J122" s="35"/>
      <c r="K122" s="35"/>
      <c r="L122" s="6"/>
    </row>
    <row r="123" spans="1:14" ht="9" customHeight="1" x14ac:dyDescent="0.25">
      <c r="A123" s="5"/>
      <c r="B123" s="48"/>
      <c r="C123" s="7"/>
      <c r="D123" s="7"/>
      <c r="E123" s="7"/>
      <c r="F123" s="7"/>
      <c r="G123" s="7"/>
      <c r="H123" s="7"/>
      <c r="I123" s="7"/>
      <c r="J123" s="35"/>
      <c r="K123" s="35"/>
      <c r="L123" s="6"/>
    </row>
    <row r="124" spans="1:14" ht="15" customHeight="1" thickBot="1" x14ac:dyDescent="0.3">
      <c r="A124" s="5"/>
      <c r="B124" s="265" t="str">
        <f>'Budget Worksheet '!B35</f>
        <v>Office Supplies</v>
      </c>
      <c r="C124" s="265"/>
      <c r="D124" s="265"/>
      <c r="E124" s="35"/>
      <c r="F124" s="35"/>
      <c r="G124" s="234" t="s">
        <v>91</v>
      </c>
      <c r="H124" s="234"/>
      <c r="I124" s="234"/>
      <c r="J124" s="255">
        <f>'Budget Worksheet '!$D$35</f>
        <v>0</v>
      </c>
      <c r="K124" s="255"/>
      <c r="L124" s="6"/>
    </row>
    <row r="125" spans="1:14" ht="99.9" customHeight="1" thickBot="1" x14ac:dyDescent="0.3">
      <c r="A125" s="5"/>
      <c r="B125" s="322"/>
      <c r="C125" s="323"/>
      <c r="D125" s="323"/>
      <c r="E125" s="323"/>
      <c r="F125" s="323"/>
      <c r="G125" s="323"/>
      <c r="H125" s="323"/>
      <c r="I125" s="323"/>
      <c r="J125" s="323"/>
      <c r="K125" s="324"/>
      <c r="L125" s="6"/>
    </row>
    <row r="126" spans="1:14" ht="15" customHeight="1" thickBot="1" x14ac:dyDescent="0.3">
      <c r="A126" s="5"/>
      <c r="B126" s="265" t="str">
        <f>'Budget Worksheet '!B36</f>
        <v>Program Supplies</v>
      </c>
      <c r="C126" s="265"/>
      <c r="D126" s="265"/>
      <c r="E126" s="37"/>
      <c r="F126" s="37"/>
      <c r="G126" s="234" t="s">
        <v>91</v>
      </c>
      <c r="H126" s="234"/>
      <c r="I126" s="234"/>
      <c r="J126" s="255">
        <f>'Budget Worksheet '!$D$36</f>
        <v>0</v>
      </c>
      <c r="K126" s="255"/>
      <c r="L126" s="6"/>
    </row>
    <row r="127" spans="1:14" ht="99.9" customHeight="1" thickBot="1" x14ac:dyDescent="0.3">
      <c r="A127" s="5"/>
      <c r="B127" s="322"/>
      <c r="C127" s="331"/>
      <c r="D127" s="331"/>
      <c r="E127" s="331"/>
      <c r="F127" s="331"/>
      <c r="G127" s="331"/>
      <c r="H127" s="331"/>
      <c r="I127" s="331"/>
      <c r="J127" s="331"/>
      <c r="K127" s="332"/>
      <c r="L127" s="6"/>
    </row>
    <row r="128" spans="1:14" ht="15" customHeight="1" thickBot="1" x14ac:dyDescent="0.3">
      <c r="A128" s="5"/>
      <c r="B128" s="265" t="str">
        <f>'Budget Worksheet '!B37</f>
        <v>Janitorial Supplies</v>
      </c>
      <c r="C128" s="265"/>
      <c r="D128" s="265"/>
      <c r="E128" s="37"/>
      <c r="F128" s="37"/>
      <c r="G128" s="234" t="s">
        <v>91</v>
      </c>
      <c r="H128" s="234"/>
      <c r="I128" s="234"/>
      <c r="J128" s="255">
        <f>'Budget Worksheet '!$D$37</f>
        <v>0</v>
      </c>
      <c r="K128" s="255"/>
      <c r="L128" s="6"/>
    </row>
    <row r="129" spans="1:12" ht="99.9" customHeight="1" thickBot="1" x14ac:dyDescent="0.3">
      <c r="A129" s="5"/>
      <c r="B129" s="322"/>
      <c r="C129" s="331"/>
      <c r="D129" s="331"/>
      <c r="E129" s="331"/>
      <c r="F129" s="331"/>
      <c r="G129" s="331"/>
      <c r="H129" s="331"/>
      <c r="I129" s="331"/>
      <c r="J129" s="331"/>
      <c r="K129" s="332"/>
      <c r="L129" s="6"/>
    </row>
    <row r="130" spans="1:12" ht="15" customHeight="1" thickBot="1" x14ac:dyDescent="0.3">
      <c r="A130" s="5"/>
      <c r="B130" s="265" t="str">
        <f>'Budget Worksheet '!B38</f>
        <v>Building Supplies</v>
      </c>
      <c r="C130" s="265"/>
      <c r="D130" s="265"/>
      <c r="E130" s="37"/>
      <c r="F130" s="37"/>
      <c r="G130" s="234" t="s">
        <v>91</v>
      </c>
      <c r="H130" s="234"/>
      <c r="I130" s="234"/>
      <c r="J130" s="255">
        <f>'Budget Worksheet '!$D$38</f>
        <v>0</v>
      </c>
      <c r="K130" s="255"/>
      <c r="L130" s="6"/>
    </row>
    <row r="131" spans="1:12" ht="99.9" customHeight="1" thickBot="1" x14ac:dyDescent="0.3">
      <c r="A131" s="5"/>
      <c r="B131" s="229"/>
      <c r="C131" s="230"/>
      <c r="D131" s="230"/>
      <c r="E131" s="230"/>
      <c r="F131" s="230"/>
      <c r="G131" s="230"/>
      <c r="H131" s="230"/>
      <c r="I131" s="230"/>
      <c r="J131" s="230"/>
      <c r="K131" s="231"/>
      <c r="L131" s="6"/>
    </row>
    <row r="132" spans="1:12" ht="15" customHeight="1" thickBot="1" x14ac:dyDescent="0.3">
      <c r="A132" s="5"/>
      <c r="B132" s="265" t="str">
        <f>'Budget Worksheet '!B39</f>
        <v>Medical Supplies</v>
      </c>
      <c r="C132" s="265"/>
      <c r="D132" s="265"/>
      <c r="E132" s="112"/>
      <c r="F132" s="112"/>
      <c r="G132" s="234" t="s">
        <v>91</v>
      </c>
      <c r="H132" s="234"/>
      <c r="I132" s="234"/>
      <c r="J132" s="255">
        <f>'Budget Worksheet '!$D$39</f>
        <v>0</v>
      </c>
      <c r="K132" s="255"/>
      <c r="L132" s="6"/>
    </row>
    <row r="133" spans="1:12" ht="99.9" customHeight="1" thickBot="1" x14ac:dyDescent="0.3">
      <c r="A133" s="5"/>
      <c r="B133" s="327"/>
      <c r="C133" s="328"/>
      <c r="D133" s="328"/>
      <c r="E133" s="328"/>
      <c r="F133" s="328"/>
      <c r="G133" s="328"/>
      <c r="H133" s="328"/>
      <c r="I133" s="328"/>
      <c r="J133" s="328"/>
      <c r="K133" s="329"/>
      <c r="L133" s="6"/>
    </row>
    <row r="134" spans="1:12" ht="15" customHeight="1" thickBot="1" x14ac:dyDescent="0.3">
      <c r="A134" s="8"/>
      <c r="B134" s="36"/>
      <c r="C134" s="36"/>
      <c r="D134" s="36"/>
      <c r="E134" s="41"/>
      <c r="F134" s="41"/>
      <c r="G134" s="41"/>
      <c r="H134" s="41"/>
      <c r="I134" s="41"/>
      <c r="J134" s="256"/>
      <c r="K134" s="256"/>
      <c r="L134" s="10"/>
    </row>
    <row r="135" spans="1:12" x14ac:dyDescent="0.25">
      <c r="A135" s="1"/>
      <c r="B135" s="38"/>
      <c r="C135" s="38"/>
      <c r="D135" s="38"/>
      <c r="E135" s="18"/>
      <c r="F135" s="18"/>
      <c r="G135" s="18"/>
      <c r="H135" s="18"/>
      <c r="I135" s="18"/>
      <c r="J135" s="18"/>
      <c r="K135" s="18"/>
      <c r="L135" s="3"/>
    </row>
    <row r="136" spans="1:12" ht="15.75" customHeight="1" x14ac:dyDescent="0.25">
      <c r="A136" s="25" t="s">
        <v>48</v>
      </c>
      <c r="B136" s="270" t="s">
        <v>6</v>
      </c>
      <c r="C136" s="270"/>
      <c r="D136" s="304" t="s">
        <v>46</v>
      </c>
      <c r="E136" s="304"/>
      <c r="F136" s="32"/>
      <c r="G136" s="234"/>
      <c r="H136" s="234"/>
      <c r="I136" s="234"/>
      <c r="J136" s="330"/>
      <c r="K136" s="330"/>
      <c r="L136" s="39"/>
    </row>
    <row r="137" spans="1:12" ht="7.5" customHeight="1" x14ac:dyDescent="0.25">
      <c r="A137" s="5"/>
      <c r="B137" s="7"/>
      <c r="C137" s="7"/>
      <c r="D137" s="7"/>
      <c r="E137" s="7"/>
      <c r="F137" s="7"/>
      <c r="G137" s="7"/>
      <c r="H137" s="7"/>
      <c r="I137" s="7"/>
      <c r="J137" s="35"/>
      <c r="K137" s="35"/>
      <c r="L137" s="6"/>
    </row>
    <row r="138" spans="1:12" ht="11.25" customHeight="1" x14ac:dyDescent="0.25">
      <c r="A138" s="5"/>
      <c r="B138" s="232" t="s">
        <v>55</v>
      </c>
      <c r="C138" s="232"/>
      <c r="D138" s="232"/>
      <c r="E138" s="232"/>
      <c r="F138" s="232"/>
      <c r="G138" s="232"/>
      <c r="H138" s="232"/>
      <c r="I138" s="232"/>
      <c r="J138" s="232"/>
      <c r="K138" s="232"/>
      <c r="L138" s="6"/>
    </row>
    <row r="139" spans="1:12" ht="11.25" customHeight="1" x14ac:dyDescent="0.25">
      <c r="A139" s="5"/>
      <c r="B139" s="48" t="s">
        <v>56</v>
      </c>
      <c r="C139" s="7"/>
      <c r="D139" s="7"/>
      <c r="E139" s="7"/>
      <c r="F139" s="7"/>
      <c r="G139" s="7"/>
      <c r="H139" s="7"/>
      <c r="I139" s="7"/>
      <c r="J139" s="35"/>
      <c r="K139" s="35"/>
      <c r="L139" s="6"/>
    </row>
    <row r="140" spans="1:12" ht="8.25" customHeight="1" x14ac:dyDescent="0.25">
      <c r="A140" s="5"/>
      <c r="B140" s="7"/>
      <c r="C140" s="7"/>
      <c r="D140" s="7"/>
      <c r="E140" s="7"/>
      <c r="F140" s="7"/>
      <c r="G140" s="7"/>
      <c r="H140" s="7"/>
      <c r="I140" s="7"/>
      <c r="J140" s="35"/>
      <c r="K140" s="35"/>
      <c r="L140" s="6"/>
    </row>
    <row r="141" spans="1:12" ht="16.5" customHeight="1" thickBot="1" x14ac:dyDescent="0.3">
      <c r="A141" s="5"/>
      <c r="B141" s="344" t="str">
        <f>'Budget Worksheet '!B40</f>
        <v>Other (specify here)</v>
      </c>
      <c r="C141" s="344"/>
      <c r="D141" s="344"/>
      <c r="E141" s="326"/>
      <c r="F141" s="326"/>
      <c r="G141" s="234" t="s">
        <v>91</v>
      </c>
      <c r="H141" s="234"/>
      <c r="I141" s="234"/>
      <c r="J141" s="255">
        <f>'Budget Worksheet '!$D$40</f>
        <v>0</v>
      </c>
      <c r="K141" s="255"/>
      <c r="L141" s="6"/>
    </row>
    <row r="142" spans="1:12" ht="99.9" customHeight="1" thickBot="1" x14ac:dyDescent="0.3">
      <c r="A142" s="5"/>
      <c r="B142" s="229"/>
      <c r="C142" s="230"/>
      <c r="D142" s="230"/>
      <c r="E142" s="230"/>
      <c r="F142" s="230"/>
      <c r="G142" s="230"/>
      <c r="H142" s="230"/>
      <c r="I142" s="230"/>
      <c r="J142" s="230"/>
      <c r="K142" s="231"/>
      <c r="L142" s="6"/>
    </row>
    <row r="143" spans="1:12" ht="16.2" thickBot="1" x14ac:dyDescent="0.35">
      <c r="A143" s="5"/>
      <c r="B143" s="275" t="str">
        <f>'Budget Worksheet '!B41</f>
        <v>Other (specify here)</v>
      </c>
      <c r="C143" s="275"/>
      <c r="D143" s="275"/>
      <c r="E143" s="276"/>
      <c r="F143" s="276"/>
      <c r="G143" s="234" t="s">
        <v>91</v>
      </c>
      <c r="H143" s="234"/>
      <c r="I143" s="234"/>
      <c r="J143" s="255">
        <f>'Budget Worksheet '!$D$41</f>
        <v>0</v>
      </c>
      <c r="K143" s="255"/>
      <c r="L143" s="6"/>
    </row>
    <row r="144" spans="1:12" ht="99.9" customHeight="1" thickBot="1" x14ac:dyDescent="0.3">
      <c r="A144" s="5"/>
      <c r="B144" s="229"/>
      <c r="C144" s="230"/>
      <c r="D144" s="230"/>
      <c r="E144" s="230"/>
      <c r="F144" s="230"/>
      <c r="G144" s="230"/>
      <c r="H144" s="230"/>
      <c r="I144" s="230"/>
      <c r="J144" s="230"/>
      <c r="K144" s="231"/>
      <c r="L144" s="6"/>
    </row>
    <row r="145" spans="1:12" ht="16.5" customHeight="1" thickBot="1" x14ac:dyDescent="0.35">
      <c r="A145" s="5"/>
      <c r="B145" s="275" t="str">
        <f>'Budget Worksheet '!B42</f>
        <v>Other (specify here)</v>
      </c>
      <c r="C145" s="275"/>
      <c r="D145" s="275"/>
      <c r="E145" s="276"/>
      <c r="F145" s="276"/>
      <c r="G145" s="234" t="s">
        <v>91</v>
      </c>
      <c r="H145" s="234"/>
      <c r="I145" s="234"/>
      <c r="J145" s="255">
        <f>'Budget Worksheet '!$D$42</f>
        <v>0</v>
      </c>
      <c r="K145" s="255"/>
      <c r="L145" s="6"/>
    </row>
    <row r="146" spans="1:12" ht="99.9" customHeight="1" thickBot="1" x14ac:dyDescent="0.3">
      <c r="A146" s="5"/>
      <c r="B146" s="229"/>
      <c r="C146" s="230"/>
      <c r="D146" s="230"/>
      <c r="E146" s="230"/>
      <c r="F146" s="230"/>
      <c r="G146" s="230"/>
      <c r="H146" s="230"/>
      <c r="I146" s="230"/>
      <c r="J146" s="230"/>
      <c r="K146" s="231"/>
      <c r="L146" s="6"/>
    </row>
    <row r="147" spans="1:12" ht="16.5" customHeight="1" thickBot="1" x14ac:dyDescent="0.35">
      <c r="A147" s="5"/>
      <c r="B147" s="275" t="str">
        <f>'Budget Worksheet '!B43</f>
        <v>Other (specify here)</v>
      </c>
      <c r="C147" s="275"/>
      <c r="D147" s="275"/>
      <c r="E147" s="276"/>
      <c r="F147" s="276"/>
      <c r="G147" s="234" t="s">
        <v>91</v>
      </c>
      <c r="H147" s="234"/>
      <c r="I147" s="234"/>
      <c r="J147" s="255">
        <f>'Budget Worksheet '!$D$43</f>
        <v>0</v>
      </c>
      <c r="K147" s="255"/>
      <c r="L147" s="6"/>
    </row>
    <row r="148" spans="1:12" ht="99.9" customHeight="1" thickBot="1" x14ac:dyDescent="0.3">
      <c r="A148" s="5"/>
      <c r="B148" s="229"/>
      <c r="C148" s="230"/>
      <c r="D148" s="230"/>
      <c r="E148" s="230"/>
      <c r="F148" s="230"/>
      <c r="G148" s="230"/>
      <c r="H148" s="230"/>
      <c r="I148" s="230"/>
      <c r="J148" s="230"/>
      <c r="K148" s="231"/>
      <c r="L148" s="6"/>
    </row>
    <row r="149" spans="1:12" ht="13.5" customHeight="1" thickBot="1" x14ac:dyDescent="0.3">
      <c r="A149" s="8"/>
      <c r="B149" s="36"/>
      <c r="C149" s="36"/>
      <c r="D149" s="36"/>
      <c r="E149" s="36"/>
      <c r="F149" s="34"/>
      <c r="G149" s="34"/>
      <c r="H149" s="34"/>
      <c r="I149" s="34"/>
      <c r="J149" s="256"/>
      <c r="K149" s="256"/>
      <c r="L149" s="10"/>
    </row>
    <row r="150" spans="1:12" ht="13.5" customHeight="1" x14ac:dyDescent="0.25">
      <c r="A150" s="1"/>
      <c r="B150" s="38"/>
      <c r="C150" s="38"/>
      <c r="D150" s="38"/>
      <c r="E150" s="38"/>
      <c r="F150" s="15"/>
      <c r="G150" s="15"/>
      <c r="H150" s="15"/>
      <c r="I150" s="15"/>
      <c r="J150" s="15"/>
      <c r="K150" s="15"/>
      <c r="L150" s="3"/>
    </row>
    <row r="151" spans="1:12" ht="15.75" customHeight="1" x14ac:dyDescent="0.3">
      <c r="A151" s="19" t="s">
        <v>49</v>
      </c>
      <c r="B151" s="265" t="s">
        <v>50</v>
      </c>
      <c r="C151" s="265"/>
      <c r="D151" s="265"/>
      <c r="E151" s="265"/>
      <c r="F151" s="265"/>
      <c r="G151" s="234" t="s">
        <v>91</v>
      </c>
      <c r="H151" s="234"/>
      <c r="I151" s="234"/>
      <c r="J151" s="255">
        <f>'Budget Worksheet '!$D$44</f>
        <v>0</v>
      </c>
      <c r="K151" s="255"/>
      <c r="L151" s="6"/>
    </row>
    <row r="152" spans="1:12" ht="8.25" customHeight="1" x14ac:dyDescent="0.25">
      <c r="A152" s="5"/>
      <c r="B152" s="33"/>
      <c r="C152" s="33"/>
      <c r="D152" s="33"/>
      <c r="E152" s="23"/>
      <c r="F152" s="23"/>
      <c r="G152" s="23"/>
      <c r="H152" s="23"/>
      <c r="I152" s="23"/>
      <c r="J152" s="23"/>
      <c r="K152" s="23"/>
      <c r="L152" s="6"/>
    </row>
    <row r="153" spans="1:12" ht="11.25" customHeight="1" x14ac:dyDescent="0.25">
      <c r="A153" s="5"/>
      <c r="B153" s="232" t="s">
        <v>55</v>
      </c>
      <c r="C153" s="232"/>
      <c r="D153" s="232"/>
      <c r="E153" s="232"/>
      <c r="F153" s="232"/>
      <c r="G153" s="232"/>
      <c r="H153" s="232"/>
      <c r="I153" s="232"/>
      <c r="J153" s="232"/>
      <c r="K153" s="232"/>
      <c r="L153" s="6"/>
    </row>
    <row r="154" spans="1:12" ht="11.25" customHeight="1" x14ac:dyDescent="0.25">
      <c r="A154" s="5"/>
      <c r="B154" s="48" t="s">
        <v>56</v>
      </c>
      <c r="C154" s="7"/>
      <c r="D154" s="7"/>
      <c r="E154" s="7"/>
      <c r="F154" s="7"/>
      <c r="G154" s="7"/>
      <c r="H154" s="7"/>
      <c r="I154" s="7"/>
      <c r="J154" s="35"/>
      <c r="K154" s="35"/>
      <c r="L154" s="6"/>
    </row>
    <row r="155" spans="1:12" x14ac:dyDescent="0.25">
      <c r="A155" s="5"/>
      <c r="B155" s="33"/>
      <c r="C155" s="33"/>
      <c r="D155" s="33"/>
      <c r="E155" s="23"/>
      <c r="F155" s="23"/>
      <c r="G155" s="23"/>
      <c r="H155" s="23"/>
      <c r="I155" s="23"/>
      <c r="J155" s="23"/>
      <c r="K155" s="23"/>
      <c r="L155" s="6"/>
    </row>
    <row r="156" spans="1:12" s="43" customFormat="1" ht="15.75" customHeight="1" thickBot="1" x14ac:dyDescent="0.35">
      <c r="A156" s="5"/>
      <c r="B156" s="325" t="str">
        <f>'Budget Worksheet '!B45</f>
        <v>Other (specify here)</v>
      </c>
      <c r="C156" s="325"/>
      <c r="D156" s="325"/>
      <c r="E156" s="326"/>
      <c r="F156" s="326"/>
      <c r="G156" s="234" t="s">
        <v>91</v>
      </c>
      <c r="H156" s="234"/>
      <c r="I156" s="234"/>
      <c r="J156" s="255">
        <f>'Budget Worksheet '!$D$45</f>
        <v>0</v>
      </c>
      <c r="K156" s="255"/>
      <c r="L156" s="6"/>
    </row>
    <row r="157" spans="1:12" s="43" customFormat="1" ht="99.9" customHeight="1" thickBot="1" x14ac:dyDescent="0.3">
      <c r="A157" s="5"/>
      <c r="B157" s="229"/>
      <c r="C157" s="230"/>
      <c r="D157" s="230"/>
      <c r="E157" s="230"/>
      <c r="F157" s="230"/>
      <c r="G157" s="230"/>
      <c r="H157" s="230"/>
      <c r="I157" s="230"/>
      <c r="J157" s="230"/>
      <c r="K157" s="231"/>
      <c r="L157" s="6"/>
    </row>
    <row r="158" spans="1:12" s="43" customFormat="1" ht="18" customHeight="1" thickBot="1" x14ac:dyDescent="0.35">
      <c r="A158" s="5"/>
      <c r="B158" s="275" t="str">
        <f>'Budget Worksheet '!B46</f>
        <v>Other (specify here)</v>
      </c>
      <c r="C158" s="275"/>
      <c r="D158" s="275"/>
      <c r="E158" s="276"/>
      <c r="F158" s="276"/>
      <c r="G158" s="234" t="s">
        <v>91</v>
      </c>
      <c r="H158" s="234"/>
      <c r="I158" s="234"/>
      <c r="J158" s="255">
        <f>'Budget Worksheet '!$D$46</f>
        <v>0</v>
      </c>
      <c r="K158" s="255"/>
      <c r="L158" s="6"/>
    </row>
    <row r="159" spans="1:12" s="43" customFormat="1" ht="99.9" customHeight="1" thickBot="1" x14ac:dyDescent="0.3">
      <c r="A159" s="5"/>
      <c r="B159" s="229"/>
      <c r="C159" s="230"/>
      <c r="D159" s="230"/>
      <c r="E159" s="230"/>
      <c r="F159" s="230"/>
      <c r="G159" s="230"/>
      <c r="H159" s="230"/>
      <c r="I159" s="230"/>
      <c r="J159" s="230"/>
      <c r="K159" s="231"/>
      <c r="L159" s="6"/>
    </row>
    <row r="160" spans="1:12" s="43" customFormat="1" ht="18" customHeight="1" thickBot="1" x14ac:dyDescent="0.35">
      <c r="A160" s="5"/>
      <c r="B160" s="275" t="str">
        <f>'Budget Worksheet '!B47</f>
        <v>Other (specify here)</v>
      </c>
      <c r="C160" s="275"/>
      <c r="D160" s="275"/>
      <c r="E160" s="276"/>
      <c r="F160" s="276"/>
      <c r="G160" s="234" t="s">
        <v>91</v>
      </c>
      <c r="H160" s="234"/>
      <c r="I160" s="234"/>
      <c r="J160" s="255">
        <f>'Budget Worksheet '!$D$47</f>
        <v>0</v>
      </c>
      <c r="K160" s="255"/>
      <c r="L160" s="6"/>
    </row>
    <row r="161" spans="1:12" s="43" customFormat="1" ht="99.9" customHeight="1" thickBot="1" x14ac:dyDescent="0.3">
      <c r="A161" s="5"/>
      <c r="B161" s="229"/>
      <c r="C161" s="230"/>
      <c r="D161" s="230"/>
      <c r="E161" s="230"/>
      <c r="F161" s="230"/>
      <c r="G161" s="230"/>
      <c r="H161" s="230"/>
      <c r="I161" s="230"/>
      <c r="J161" s="230"/>
      <c r="K161" s="231"/>
      <c r="L161" s="6"/>
    </row>
    <row r="162" spans="1:12" s="43" customFormat="1" ht="19.5" customHeight="1" thickBot="1" x14ac:dyDescent="0.3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</row>
    <row r="163" spans="1:12" s="43" customFormat="1" ht="9.75" customHeight="1" x14ac:dyDescent="0.25">
      <c r="A163" s="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6"/>
    </row>
    <row r="164" spans="1:12" ht="23.25" customHeight="1" x14ac:dyDescent="0.3">
      <c r="A164" s="19" t="s">
        <v>93</v>
      </c>
      <c r="B164" s="7"/>
      <c r="C164" s="334" t="s">
        <v>61</v>
      </c>
      <c r="D164" s="334"/>
      <c r="E164" s="334"/>
      <c r="F164" s="334"/>
      <c r="G164" s="334"/>
      <c r="H164" s="334"/>
      <c r="I164" s="334"/>
      <c r="J164" s="7"/>
      <c r="K164" s="7"/>
      <c r="L164" s="6"/>
    </row>
    <row r="165" spans="1:12" ht="39" customHeight="1" x14ac:dyDescent="0.25">
      <c r="A165" s="25"/>
      <c r="B165" s="232" t="s">
        <v>110</v>
      </c>
      <c r="C165" s="232"/>
      <c r="D165" s="232"/>
      <c r="E165" s="232"/>
      <c r="F165" s="232"/>
      <c r="G165" s="232"/>
      <c r="H165" s="232"/>
      <c r="I165" s="232"/>
      <c r="J165" s="232"/>
      <c r="K165" s="232"/>
      <c r="L165" s="126"/>
    </row>
    <row r="166" spans="1:12" ht="12.75" customHeight="1" x14ac:dyDescent="0.25">
      <c r="A166" s="25"/>
      <c r="B166" s="48"/>
      <c r="C166" s="7"/>
      <c r="D166" s="7"/>
      <c r="E166" s="7"/>
      <c r="F166" s="7"/>
      <c r="G166" s="7"/>
      <c r="H166" s="7"/>
      <c r="I166" s="7"/>
      <c r="J166" s="35"/>
      <c r="K166" s="35"/>
      <c r="L166" s="127"/>
    </row>
    <row r="167" spans="1:12" ht="12.75" customHeight="1" x14ac:dyDescent="0.25">
      <c r="A167" s="25"/>
      <c r="B167" s="48"/>
      <c r="C167" s="7"/>
      <c r="D167" s="7"/>
      <c r="E167" s="7"/>
      <c r="F167" s="7"/>
      <c r="G167" s="7"/>
      <c r="H167" s="7"/>
      <c r="I167" s="7"/>
      <c r="J167" s="35"/>
      <c r="K167" s="35"/>
      <c r="L167" s="127"/>
    </row>
    <row r="168" spans="1:12" ht="12.75" customHeight="1" x14ac:dyDescent="0.25">
      <c r="A168" s="25"/>
      <c r="B168" s="335" t="s">
        <v>83</v>
      </c>
      <c r="C168" s="335"/>
      <c r="D168" s="335"/>
      <c r="E168" s="335"/>
      <c r="F168" s="335"/>
      <c r="G168" s="335"/>
      <c r="H168" s="183" t="s">
        <v>108</v>
      </c>
      <c r="I168" s="7"/>
      <c r="J168" s="333">
        <f>'Budget Worksheet '!E44</f>
        <v>0</v>
      </c>
      <c r="K168" s="333"/>
      <c r="L168" s="127"/>
    </row>
    <row r="169" spans="1:12" ht="99.9" customHeight="1" x14ac:dyDescent="0.25">
      <c r="A169" s="163"/>
      <c r="B169" s="336"/>
      <c r="C169" s="337"/>
      <c r="D169" s="337"/>
      <c r="E169" s="337"/>
      <c r="F169" s="337"/>
      <c r="G169" s="337"/>
      <c r="H169" s="337"/>
      <c r="I169" s="337"/>
      <c r="J169" s="337"/>
      <c r="K169" s="338"/>
      <c r="L169" s="127"/>
    </row>
    <row r="170" spans="1:12" ht="20.25" customHeight="1" x14ac:dyDescent="0.3">
      <c r="A170" s="131" t="s">
        <v>81</v>
      </c>
      <c r="B170" s="233" t="s">
        <v>33</v>
      </c>
      <c r="C170" s="233"/>
      <c r="D170" s="233"/>
      <c r="E170" s="233"/>
      <c r="F170" s="233"/>
      <c r="G170" s="23"/>
      <c r="H170" s="23"/>
      <c r="I170" s="23"/>
      <c r="J170" s="23"/>
      <c r="K170" s="23"/>
      <c r="L170" s="6"/>
    </row>
    <row r="171" spans="1:12" ht="13.5" customHeight="1" x14ac:dyDescent="0.25">
      <c r="A171" s="5"/>
      <c r="B171" s="232" t="s">
        <v>55</v>
      </c>
      <c r="C171" s="232"/>
      <c r="D171" s="232"/>
      <c r="E171" s="232"/>
      <c r="F171" s="232"/>
      <c r="G171" s="232"/>
      <c r="H171" s="232"/>
      <c r="I171" s="232"/>
      <c r="J171" s="232"/>
      <c r="K171" s="232"/>
      <c r="L171" s="6"/>
    </row>
    <row r="172" spans="1:12" ht="13.5" customHeight="1" x14ac:dyDescent="0.25">
      <c r="A172" s="5"/>
      <c r="B172" s="48" t="s">
        <v>56</v>
      </c>
      <c r="C172" s="7"/>
      <c r="D172" s="7"/>
      <c r="E172" s="7"/>
      <c r="F172" s="7"/>
      <c r="G172" s="7"/>
      <c r="H172" s="7"/>
      <c r="I172" s="7"/>
      <c r="J172" s="35"/>
      <c r="K172" s="35"/>
      <c r="L172" s="6"/>
    </row>
    <row r="173" spans="1:12" ht="13.5" customHeight="1" x14ac:dyDescent="0.25">
      <c r="A173" s="5"/>
      <c r="B173" s="48"/>
      <c r="C173" s="7"/>
      <c r="D173" s="7"/>
      <c r="E173" s="7"/>
      <c r="F173" s="7"/>
      <c r="G173" s="7"/>
      <c r="H173" s="7"/>
      <c r="I173" s="7"/>
      <c r="J173" s="35"/>
      <c r="K173" s="35"/>
      <c r="L173" s="6"/>
    </row>
    <row r="174" spans="1:12" ht="13.5" customHeight="1" thickBot="1" x14ac:dyDescent="0.3">
      <c r="A174" s="5"/>
      <c r="B174" s="321" t="s">
        <v>100</v>
      </c>
      <c r="C174" s="321"/>
      <c r="D174" s="321"/>
      <c r="E174" s="321"/>
      <c r="F174" s="321"/>
      <c r="G174" s="321"/>
      <c r="H174" s="158" t="str">
        <f>$G$160</f>
        <v>Amount requested</v>
      </c>
      <c r="I174" s="41"/>
      <c r="J174" s="333">
        <f>'Budget Worksheet '!D48</f>
        <v>0</v>
      </c>
      <c r="K174" s="333"/>
      <c r="L174" s="6"/>
    </row>
    <row r="175" spans="1:12" ht="99.9" customHeight="1" thickBot="1" x14ac:dyDescent="0.3">
      <c r="A175" s="5"/>
      <c r="B175" s="229"/>
      <c r="C175" s="230"/>
      <c r="D175" s="230"/>
      <c r="E175" s="230"/>
      <c r="F175" s="230"/>
      <c r="G175" s="230"/>
      <c r="H175" s="230"/>
      <c r="I175" s="230"/>
      <c r="J175" s="230"/>
      <c r="K175" s="231"/>
      <c r="L175" s="6"/>
    </row>
    <row r="176" spans="1:12" ht="25.5" customHeight="1" thickBot="1" x14ac:dyDescent="0.3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</row>
    <row r="177" spans="6:6" x14ac:dyDescent="0.25">
      <c r="F177" s="14"/>
    </row>
  </sheetData>
  <sheetProtection selectLockedCells="1"/>
  <mergeCells count="248"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98:C98"/>
    <mergeCell ref="J105:K105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B28:G28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J20:K2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J75:K75"/>
    <mergeCell ref="H28:I28"/>
    <mergeCell ref="B84:D84"/>
    <mergeCell ref="G45:I4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H30:I30"/>
    <mergeCell ref="J30:K30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G94:I94"/>
    <mergeCell ref="B175:K175"/>
    <mergeCell ref="B171:K171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J96:K96"/>
  </mergeCells>
  <phoneticPr fontId="12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CC938A675C544BCA84EBDEB968278" ma:contentTypeVersion="19" ma:contentTypeDescription="Create a new document." ma:contentTypeScope="" ma:versionID="d213f3d3dc33ad92805da11a091a967a">
  <xsd:schema xmlns:xsd="http://www.w3.org/2001/XMLSchema" xmlns:xs="http://www.w3.org/2001/XMLSchema" xmlns:p="http://schemas.microsoft.com/office/2006/metadata/properties" xmlns:ns1="http://schemas.microsoft.com/sharepoint/v3" xmlns:ns2="f8ecbf6b-d3de-425a-b950-879c5950780e" xmlns:ns3="7f779ef0-a6ba-457b-bc59-c7bb9bf14e01" targetNamespace="http://schemas.microsoft.com/office/2006/metadata/properties" ma:root="true" ma:fieldsID="0d730980dc56b34b1f8e47b5db543f4e" ns1:_="" ns2:_="" ns3:_="">
    <xsd:import namespace="http://schemas.microsoft.com/sharepoint/v3"/>
    <xsd:import namespace="f8ecbf6b-d3de-425a-b950-879c5950780e"/>
    <xsd:import namespace="7f779ef0-a6ba-457b-bc59-c7bb9bf14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cbf6b-d3de-425a-b950-879c59507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5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79ef0-a6ba-457b-bc59-c7bb9bf14e0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5086936-9006-4471-b831-63ee9fe23c38}" ma:internalName="TaxCatchAll" ma:showField="CatchAllData" ma:web="7f779ef0-a6ba-457b-bc59-c7bb9bf14e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ecbf6b-d3de-425a-b950-879c5950780e">
      <Terms xmlns="http://schemas.microsoft.com/office/infopath/2007/PartnerControls"/>
    </lcf76f155ced4ddcb4097134ff3c332f>
    <_ip_UnifiedCompliancePolicyUIAction xmlns="http://schemas.microsoft.com/sharepoint/v3" xsi:nil="true"/>
    <Status xmlns="f8ecbf6b-d3de-425a-b950-879c5950780e" xsi:nil="true"/>
    <TaxCatchAll xmlns="7f779ef0-a6ba-457b-bc59-c7bb9bf14e0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BE899F-5F80-4E40-808F-CC6BBC862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ecbf6b-d3de-425a-b950-879c5950780e"/>
    <ds:schemaRef ds:uri="7f779ef0-a6ba-457b-bc59-c7bb9bf14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59438-2C32-4645-87EA-D78AFF502EA3}">
  <ds:schemaRefs>
    <ds:schemaRef ds:uri="http://purl.org/dc/terms/"/>
    <ds:schemaRef ds:uri="http://purl.org/dc/dcmitype/"/>
    <ds:schemaRef ds:uri="http://schemas.microsoft.com/office/2006/documentManagement/types"/>
    <ds:schemaRef ds:uri="a8554ec4-e769-475f-a461-1c83368a5bc3"/>
    <ds:schemaRef ds:uri="http://purl.org/dc/elements/1.1/"/>
    <ds:schemaRef ds:uri="02d4e9de-e528-4649-ab37-5f8c5e0f5d9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f8ecbf6b-d3de-425a-b950-879c5950780e"/>
    <ds:schemaRef ds:uri="http://schemas.microsoft.com/sharepoint/v3"/>
    <ds:schemaRef ds:uri="7f779ef0-a6ba-457b-bc59-c7bb9bf14e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Records</dc:creator>
  <cp:lastModifiedBy>Clark, Sandra (OMB)</cp:lastModifiedBy>
  <cp:lastPrinted>2019-01-17T21:08:00Z</cp:lastPrinted>
  <dcterms:created xsi:type="dcterms:W3CDTF">2007-08-10T17:30:44Z</dcterms:created>
  <dcterms:modified xsi:type="dcterms:W3CDTF">2025-09-25T18:39:16Z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0x010100355CC938A675C544BCA84EBDEB968278</vt:lpwstr>
  </property>
</Properties>
</file>