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66925"/>
  <xr:revisionPtr revIDLastSave="0" documentId="8_{37AF815A-F1D6-48E3-9CC2-6FF119F579C8}" xr6:coauthVersionLast="47" xr6:coauthVersionMax="47" xr10:uidLastSave="{00000000-0000-0000-0000-000000000000}"/>
  <bookViews>
    <workbookView xWindow="-28920" yWindow="-120" windowWidth="29040" windowHeight="15720" tabRatio="717" xr2:uid="{00000000-000D-0000-FFFF-FFFF00000000}"/>
  </bookViews>
  <sheets>
    <sheet name="Instructions" sheetId="82" r:id="rId1"/>
    <sheet name="FMS Requirements" sheetId="54" r:id="rId2"/>
    <sheet name="FAM R-02 AM" sheetId="23" state="hidden" r:id="rId3"/>
    <sheet name="FAM R-03 AR" sheetId="56" state="hidden" r:id="rId4"/>
    <sheet name="FAM R-04 BILLING" sheetId="57" state="hidden" r:id="rId5"/>
    <sheet name="FAM R-05 CM" sheetId="58" state="hidden" r:id="rId6"/>
    <sheet name="FAM R-06 Contracts" sheetId="59" state="hidden" r:id="rId7"/>
    <sheet name="FAM R-07 Electronic Payment" sheetId="60" state="hidden" r:id="rId8"/>
    <sheet name="FAM R-08 GM" sheetId="61" state="hidden" r:id="rId9"/>
    <sheet name="FAM R-09 PC" sheetId="62" state="hidden" r:id="rId10"/>
    <sheet name="FAM R-10 PO" sheetId="63" state="hidden" r:id="rId11"/>
    <sheet name="FAM R-11 Supplier Maintenance" sheetId="65" state="hidden" r:id="rId12"/>
    <sheet name="FAM R-12 GL" sheetId="64" state="hidden" r:id="rId13"/>
    <sheet name="FAM R-13 KK" sheetId="67" state="hidden" r:id="rId14"/>
    <sheet name="FAM R-14 Expenses" sheetId="68" state="hidden" r:id="rId15"/>
    <sheet name="FAM R-15 General" sheetId="69" state="hidden" r:id="rId16"/>
    <sheet name="FAM R-16 Fiscal Year End" sheetId="70" state="hidden" r:id="rId17"/>
    <sheet name="FAM R-17 Other Bolt-ons" sheetId="71" state="hidden" r:id="rId18"/>
    <sheet name="FAM R-18 Interfaces" sheetId="72" state="hidden" r:id="rId19"/>
    <sheet name="FAM R-19 ACFR" sheetId="73" state="hidden" r:id="rId20"/>
    <sheet name="FAM R-20 Integration HRMS-FMS" sheetId="75" state="hidden" r:id="rId21"/>
    <sheet name="FAM R-21 Budget System" sheetId="77" state="hidden" r:id="rId22"/>
    <sheet name="FAM R-22 eSecurity" sheetId="78" state="hidden" r:id="rId23"/>
    <sheet name="FAM R-23 ERP Security" sheetId="80" state="hidden" r:id="rId24"/>
    <sheet name="FAM R-24 Sourcing &amp; ePro" sheetId="79" state="hidden" r:id="rId25"/>
  </sheets>
  <definedNames>
    <definedName name="_xlnm._FilterDatabase" localSheetId="3" hidden="1">'FAM R-03 AR'!$A$3:$AU$684</definedName>
    <definedName name="_xlnm._FilterDatabase" localSheetId="5" hidden="1">'FAM R-05 CM'!$A$3:$AU$687</definedName>
    <definedName name="_xlnm._FilterDatabase" localSheetId="6" hidden="1">'FAM R-06 Contracts'!$A$3:$AU$688</definedName>
    <definedName name="_xlnm._FilterDatabase" localSheetId="7" hidden="1">'FAM R-07 Electronic Payment'!$A$3:$AU$688</definedName>
    <definedName name="_xlnm._FilterDatabase" localSheetId="8" hidden="1">'FAM R-08 GM'!$A$3:$AU$687</definedName>
    <definedName name="_xlnm._FilterDatabase" localSheetId="9" hidden="1">'FAM R-09 PC'!$A$3:$AU$689</definedName>
    <definedName name="_xlnm._FilterDatabase" localSheetId="10" hidden="1">'FAM R-10 PO'!$A$3:$AU$687</definedName>
    <definedName name="_xlnm._FilterDatabase" localSheetId="11" hidden="1">'FAM R-11 Supplier Maintenance'!$A$3:$AU$688</definedName>
    <definedName name="_xlnm._FilterDatabase" localSheetId="12" hidden="1">'FAM R-12 GL'!$A$3:$AU$688</definedName>
    <definedName name="_xlnm._FilterDatabase" localSheetId="13" hidden="1">'FAM R-13 KK'!$A$3:$AU$689</definedName>
    <definedName name="_xlnm._FilterDatabase" localSheetId="14" hidden="1">'FAM R-14 Expenses'!$A$3:$AU$690</definedName>
    <definedName name="_xlnm._FilterDatabase" localSheetId="15" hidden="1">'FAM R-15 General'!$A$3:$AU$687</definedName>
    <definedName name="_xlnm._FilterDatabase" localSheetId="16" hidden="1">'FAM R-16 Fiscal Year End'!$A$3:$AU$689</definedName>
    <definedName name="_xlnm._FilterDatabase" localSheetId="17" hidden="1">'FAM R-17 Other Bolt-ons'!$A$3:$AU$685</definedName>
    <definedName name="_xlnm._FilterDatabase" localSheetId="18" hidden="1">'FAM R-18 Interfaces'!$A$3:$AU$681</definedName>
    <definedName name="_xlnm._FilterDatabase" localSheetId="19" hidden="1">'FAM R-19 ACFR'!$A$3:$AU$690</definedName>
    <definedName name="_xlnm._FilterDatabase" localSheetId="20" hidden="1">'FAM R-20 Integration HRMS-FMS'!$A$3:$AU$689</definedName>
    <definedName name="_xlnm._FilterDatabase" localSheetId="21" hidden="1">'FAM R-21 Budget System'!$A$3:$AU$680</definedName>
    <definedName name="_xlnm._FilterDatabase" localSheetId="23" hidden="1">'FAM R-23 ERP Security'!$A$3:$AS$690</definedName>
    <definedName name="_xlnm._FilterDatabase" localSheetId="24" hidden="1">'FAM R-24 Sourcing &amp; ePro'!$A$3:$AS$664</definedName>
    <definedName name="_xlnm._FilterDatabase" localSheetId="1" hidden="1">'FMS Requirements'!$A$3:$AR$1351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64" i="79" l="1"/>
  <c r="I664" i="79"/>
  <c r="J663" i="79"/>
  <c r="I663" i="79"/>
  <c r="J662" i="79"/>
  <c r="I662" i="79"/>
  <c r="J661" i="79"/>
  <c r="I661" i="79"/>
  <c r="J660" i="79"/>
  <c r="I660" i="79"/>
  <c r="J659" i="79"/>
  <c r="I659" i="79"/>
  <c r="J658" i="79"/>
  <c r="I658" i="79"/>
  <c r="J657" i="79"/>
  <c r="I657" i="79"/>
  <c r="J656" i="79"/>
  <c r="I656" i="79"/>
  <c r="J655" i="79"/>
  <c r="I655" i="79"/>
  <c r="J654" i="79"/>
  <c r="I654" i="79"/>
  <c r="J653" i="79"/>
  <c r="I653" i="79"/>
  <c r="J652" i="79"/>
  <c r="I652" i="79"/>
  <c r="J651" i="79"/>
  <c r="I651" i="79"/>
  <c r="J650" i="79"/>
  <c r="I650" i="79"/>
  <c r="J649" i="79"/>
  <c r="I649" i="79"/>
  <c r="J648" i="79"/>
  <c r="I648" i="79"/>
  <c r="J647" i="79"/>
  <c r="I647" i="79"/>
  <c r="J646" i="79"/>
  <c r="I646" i="79"/>
  <c r="J645" i="79"/>
  <c r="I645" i="79"/>
  <c r="J644" i="79"/>
  <c r="I644" i="79"/>
  <c r="J643" i="79"/>
  <c r="I643" i="79"/>
  <c r="J642" i="79"/>
  <c r="I642" i="79"/>
  <c r="J641" i="79"/>
  <c r="I641" i="79"/>
  <c r="J640" i="79"/>
  <c r="I640" i="79"/>
  <c r="J639" i="79"/>
  <c r="I639" i="79"/>
  <c r="J638" i="79"/>
  <c r="I638" i="79"/>
  <c r="J637" i="79"/>
  <c r="I637" i="79"/>
  <c r="J636" i="79"/>
  <c r="I636" i="79"/>
  <c r="J635" i="79"/>
  <c r="I635" i="79"/>
  <c r="J634" i="79"/>
  <c r="I634" i="79"/>
  <c r="J633" i="79"/>
  <c r="I633" i="79"/>
  <c r="J632" i="79"/>
  <c r="I632" i="79"/>
  <c r="J631" i="79"/>
  <c r="I631" i="79"/>
  <c r="J630" i="79"/>
  <c r="I630" i="79"/>
  <c r="J629" i="79"/>
  <c r="I629" i="79"/>
  <c r="J628" i="79"/>
  <c r="I628" i="79"/>
  <c r="J627" i="79"/>
  <c r="I627" i="79"/>
  <c r="J626" i="79"/>
  <c r="I626" i="79"/>
  <c r="J625" i="79"/>
  <c r="I625" i="79"/>
  <c r="J624" i="79"/>
  <c r="I624" i="79"/>
  <c r="J623" i="79"/>
  <c r="I623" i="79"/>
  <c r="J622" i="79"/>
  <c r="I622" i="79"/>
  <c r="J621" i="79"/>
  <c r="I621" i="79"/>
  <c r="J620" i="79"/>
  <c r="I620" i="79"/>
  <c r="J619" i="79"/>
  <c r="I619" i="79"/>
  <c r="J618" i="79"/>
  <c r="I618" i="79"/>
  <c r="J617" i="79"/>
  <c r="I617" i="79"/>
  <c r="J616" i="79"/>
  <c r="I616" i="79"/>
  <c r="J615" i="79"/>
  <c r="I615" i="79"/>
  <c r="J614" i="79"/>
  <c r="I614" i="79"/>
  <c r="J613" i="79"/>
  <c r="I613" i="79"/>
  <c r="J612" i="79"/>
  <c r="I612" i="79"/>
  <c r="J611" i="79"/>
  <c r="I611" i="79"/>
  <c r="J610" i="79"/>
  <c r="I610" i="79"/>
  <c r="J609" i="79"/>
  <c r="I609" i="79"/>
  <c r="J608" i="79"/>
  <c r="I608" i="79"/>
  <c r="J607" i="79"/>
  <c r="I607" i="79"/>
  <c r="J606" i="79"/>
  <c r="I606" i="79"/>
  <c r="J605" i="79"/>
  <c r="I605" i="79"/>
  <c r="J604" i="79"/>
  <c r="I604" i="79"/>
  <c r="J603" i="79"/>
  <c r="I603" i="79"/>
  <c r="J602" i="79"/>
  <c r="I602" i="79"/>
  <c r="J601" i="79"/>
  <c r="I601" i="79"/>
  <c r="J600" i="79"/>
  <c r="I600" i="79"/>
  <c r="J599" i="79"/>
  <c r="I599" i="79"/>
  <c r="J598" i="79"/>
  <c r="I598" i="79"/>
  <c r="J597" i="79"/>
  <c r="I597" i="79"/>
  <c r="J596" i="79"/>
  <c r="I596" i="79"/>
  <c r="J595" i="79"/>
  <c r="I595" i="79"/>
  <c r="J594" i="79"/>
  <c r="I594" i="79"/>
  <c r="J593" i="79"/>
  <c r="I593" i="79"/>
  <c r="J592" i="79"/>
  <c r="I592" i="79"/>
  <c r="J591" i="79"/>
  <c r="I591" i="79"/>
  <c r="J590" i="79"/>
  <c r="I590" i="79"/>
  <c r="J589" i="79"/>
  <c r="I589" i="79"/>
  <c r="J588" i="79"/>
  <c r="I588" i="79"/>
  <c r="J587" i="79"/>
  <c r="I587" i="79"/>
  <c r="J586" i="79"/>
  <c r="I586" i="79"/>
  <c r="J585" i="79"/>
  <c r="I585" i="79"/>
  <c r="J584" i="79"/>
  <c r="I584" i="79"/>
  <c r="J583" i="79"/>
  <c r="I583" i="79"/>
  <c r="J582" i="79"/>
  <c r="I582" i="79"/>
  <c r="J581" i="79"/>
  <c r="I581" i="79"/>
  <c r="J580" i="79"/>
  <c r="I580" i="79"/>
  <c r="J579" i="79"/>
  <c r="I579" i="79"/>
  <c r="J578" i="79"/>
  <c r="I578" i="79"/>
  <c r="J577" i="79"/>
  <c r="I577" i="79"/>
  <c r="J576" i="79"/>
  <c r="I576" i="79"/>
  <c r="J575" i="79"/>
  <c r="I575" i="79"/>
  <c r="J574" i="79"/>
  <c r="I574" i="79"/>
  <c r="J573" i="79"/>
  <c r="I573" i="79"/>
  <c r="J572" i="79"/>
  <c r="I572" i="79"/>
  <c r="J571" i="79"/>
  <c r="I571" i="79"/>
  <c r="J570" i="79"/>
  <c r="I570" i="79"/>
  <c r="J569" i="79"/>
  <c r="I569" i="79"/>
  <c r="J568" i="79"/>
  <c r="I568" i="79"/>
  <c r="J567" i="79"/>
  <c r="I567" i="79"/>
  <c r="J566" i="79"/>
  <c r="I566" i="79"/>
  <c r="J565" i="79"/>
  <c r="I565" i="79"/>
  <c r="J564" i="79"/>
  <c r="I564" i="79"/>
  <c r="J563" i="79"/>
  <c r="I563" i="79"/>
  <c r="J562" i="79"/>
  <c r="I562" i="79"/>
  <c r="J561" i="79"/>
  <c r="I561" i="79"/>
  <c r="J560" i="79"/>
  <c r="I560" i="79"/>
  <c r="J559" i="79"/>
  <c r="I559" i="79"/>
  <c r="J558" i="79"/>
  <c r="I558" i="79"/>
  <c r="J557" i="79"/>
  <c r="I557" i="79"/>
  <c r="J556" i="79"/>
  <c r="I556" i="79"/>
  <c r="J555" i="79"/>
  <c r="I555" i="79"/>
  <c r="J554" i="79"/>
  <c r="I554" i="79"/>
  <c r="J553" i="79"/>
  <c r="I553" i="79"/>
  <c r="J552" i="79"/>
  <c r="I552" i="79"/>
  <c r="J551" i="79"/>
  <c r="I551" i="79"/>
  <c r="J550" i="79"/>
  <c r="I550" i="79"/>
  <c r="J549" i="79"/>
  <c r="I549" i="79"/>
  <c r="J548" i="79"/>
  <c r="I548" i="79"/>
  <c r="J547" i="79"/>
  <c r="I547" i="79"/>
  <c r="J546" i="79"/>
  <c r="I546" i="79"/>
  <c r="J545" i="79"/>
  <c r="I545" i="79"/>
  <c r="J544" i="79"/>
  <c r="I544" i="79"/>
  <c r="J543" i="79"/>
  <c r="I543" i="79"/>
  <c r="J542" i="79"/>
  <c r="I542" i="79"/>
  <c r="J541" i="79"/>
  <c r="I541" i="79"/>
  <c r="J540" i="79"/>
  <c r="I540" i="79"/>
  <c r="J539" i="79"/>
  <c r="I539" i="79"/>
  <c r="J538" i="79"/>
  <c r="I538" i="79"/>
  <c r="J537" i="79"/>
  <c r="I537" i="79"/>
  <c r="J536" i="79"/>
  <c r="I536" i="79"/>
  <c r="J535" i="79"/>
  <c r="I535" i="79"/>
  <c r="J534" i="79"/>
  <c r="I534" i="79"/>
  <c r="J533" i="79"/>
  <c r="I533" i="79"/>
  <c r="J532" i="79"/>
  <c r="I532" i="79"/>
  <c r="J531" i="79"/>
  <c r="I531" i="79"/>
  <c r="J530" i="79"/>
  <c r="I530" i="79"/>
  <c r="J529" i="79"/>
  <c r="I529" i="79"/>
  <c r="J528" i="79"/>
  <c r="I528" i="79"/>
  <c r="J527" i="79"/>
  <c r="I527" i="79"/>
  <c r="J526" i="79"/>
  <c r="I526" i="79"/>
  <c r="J525" i="79"/>
  <c r="I525" i="79"/>
  <c r="J524" i="79"/>
  <c r="I524" i="79"/>
  <c r="J523" i="79"/>
  <c r="I523" i="79"/>
  <c r="J522" i="79"/>
  <c r="I522" i="79"/>
  <c r="J521" i="79"/>
  <c r="I521" i="79"/>
  <c r="J520" i="79"/>
  <c r="I520" i="79"/>
  <c r="J519" i="79"/>
  <c r="I519" i="79"/>
  <c r="J518" i="79"/>
  <c r="I518" i="79"/>
  <c r="J517" i="79"/>
  <c r="I517" i="79"/>
  <c r="J516" i="79"/>
  <c r="I516" i="79"/>
  <c r="J515" i="79"/>
  <c r="I515" i="79"/>
  <c r="J514" i="79"/>
  <c r="I514" i="79"/>
  <c r="J513" i="79"/>
  <c r="I513" i="79"/>
  <c r="J512" i="79"/>
  <c r="I512" i="79"/>
  <c r="J511" i="79"/>
  <c r="I511" i="79"/>
  <c r="J510" i="79"/>
  <c r="I510" i="79"/>
  <c r="J509" i="79"/>
  <c r="I509" i="79"/>
  <c r="J508" i="79"/>
  <c r="I508" i="79"/>
  <c r="J507" i="79"/>
  <c r="I507" i="79"/>
  <c r="J506" i="79"/>
  <c r="I506" i="79"/>
  <c r="J505" i="79"/>
  <c r="I505" i="79"/>
  <c r="J504" i="79"/>
  <c r="I504" i="79"/>
  <c r="J503" i="79"/>
  <c r="I503" i="79"/>
  <c r="J502" i="79"/>
  <c r="I502" i="79"/>
  <c r="J501" i="79"/>
  <c r="I501" i="79"/>
  <c r="J500" i="79"/>
  <c r="I500" i="79"/>
  <c r="J499" i="79"/>
  <c r="I499" i="79"/>
  <c r="J498" i="79"/>
  <c r="I498" i="79"/>
  <c r="J497" i="79"/>
  <c r="I497" i="79"/>
  <c r="J496" i="79"/>
  <c r="I496" i="79"/>
  <c r="J495" i="79"/>
  <c r="I495" i="79"/>
  <c r="J494" i="79"/>
  <c r="I494" i="79"/>
  <c r="J493" i="79"/>
  <c r="I493" i="79"/>
  <c r="J492" i="79"/>
  <c r="I492" i="79"/>
  <c r="J491" i="79"/>
  <c r="I491" i="79"/>
  <c r="J490" i="79"/>
  <c r="I490" i="79"/>
  <c r="J489" i="79"/>
  <c r="I489" i="79"/>
  <c r="J488" i="79"/>
  <c r="I488" i="79"/>
  <c r="J487" i="79"/>
  <c r="I487" i="79"/>
  <c r="J486" i="79"/>
  <c r="I486" i="79"/>
  <c r="J485" i="79"/>
  <c r="I485" i="79"/>
  <c r="J484" i="79"/>
  <c r="I484" i="79"/>
  <c r="J483" i="79"/>
  <c r="I483" i="79"/>
  <c r="J482" i="79"/>
  <c r="I482" i="79"/>
  <c r="J481" i="79"/>
  <c r="I481" i="79"/>
  <c r="J480" i="79"/>
  <c r="I480" i="79"/>
  <c r="J479" i="79"/>
  <c r="I479" i="79"/>
  <c r="J478" i="79"/>
  <c r="I478" i="79"/>
  <c r="J477" i="79"/>
  <c r="I477" i="79"/>
  <c r="J476" i="79"/>
  <c r="I476" i="79"/>
  <c r="J475" i="79"/>
  <c r="I475" i="79"/>
  <c r="J474" i="79"/>
  <c r="I474" i="79"/>
  <c r="J473" i="79"/>
  <c r="I473" i="79"/>
  <c r="J472" i="79"/>
  <c r="I472" i="79"/>
  <c r="J471" i="79"/>
  <c r="I471" i="79"/>
  <c r="J470" i="79"/>
  <c r="I470" i="79"/>
  <c r="J469" i="79"/>
  <c r="I469" i="79"/>
  <c r="J468" i="79"/>
  <c r="I468" i="79"/>
  <c r="J467" i="79"/>
  <c r="I467" i="79"/>
  <c r="J466" i="79"/>
  <c r="I466" i="79"/>
  <c r="J465" i="79"/>
  <c r="I465" i="79"/>
  <c r="J464" i="79"/>
  <c r="I464" i="79"/>
  <c r="J463" i="79"/>
  <c r="I463" i="79"/>
  <c r="J462" i="79"/>
  <c r="I462" i="79"/>
  <c r="J461" i="79"/>
  <c r="I461" i="79"/>
  <c r="J460" i="79"/>
  <c r="I460" i="79"/>
  <c r="J459" i="79"/>
  <c r="I459" i="79"/>
  <c r="J458" i="79"/>
  <c r="I458" i="79"/>
  <c r="J457" i="79"/>
  <c r="I457" i="79"/>
  <c r="J456" i="79"/>
  <c r="I456" i="79"/>
  <c r="J455" i="79"/>
  <c r="I455" i="79"/>
  <c r="J454" i="79"/>
  <c r="I454" i="79"/>
  <c r="J453" i="79"/>
  <c r="I453" i="79"/>
  <c r="J452" i="79"/>
  <c r="I452" i="79"/>
  <c r="J451" i="79"/>
  <c r="I451" i="79"/>
  <c r="J450" i="79"/>
  <c r="I450" i="79"/>
  <c r="J449" i="79"/>
  <c r="I449" i="79"/>
  <c r="J448" i="79"/>
  <c r="I448" i="79"/>
  <c r="J447" i="79"/>
  <c r="I447" i="79"/>
  <c r="J446" i="79"/>
  <c r="I446" i="79"/>
  <c r="J445" i="79"/>
  <c r="I445" i="79"/>
  <c r="J444" i="79"/>
  <c r="I444" i="79"/>
  <c r="J443" i="79"/>
  <c r="I443" i="79"/>
  <c r="J442" i="79"/>
  <c r="I442" i="79"/>
  <c r="J441" i="79"/>
  <c r="I441" i="79"/>
  <c r="J440" i="79"/>
  <c r="I440" i="79"/>
  <c r="J439" i="79"/>
  <c r="I439" i="79"/>
  <c r="J438" i="79"/>
  <c r="I438" i="79"/>
  <c r="J437" i="79"/>
  <c r="I437" i="79"/>
  <c r="J436" i="79"/>
  <c r="I436" i="79"/>
  <c r="J435" i="79"/>
  <c r="I435" i="79"/>
  <c r="J434" i="79"/>
  <c r="I434" i="79"/>
  <c r="J433" i="79"/>
  <c r="I433" i="79"/>
  <c r="J432" i="79"/>
  <c r="I432" i="79"/>
  <c r="J431" i="79"/>
  <c r="I431" i="79"/>
  <c r="J430" i="79"/>
  <c r="I430" i="79"/>
  <c r="J429" i="79"/>
  <c r="I429" i="79"/>
  <c r="J428" i="79"/>
  <c r="I428" i="79"/>
  <c r="J427" i="79"/>
  <c r="I427" i="79"/>
  <c r="J426" i="79"/>
  <c r="I426" i="79"/>
  <c r="J425" i="79"/>
  <c r="I425" i="79"/>
  <c r="J424" i="79"/>
  <c r="I424" i="79"/>
  <c r="J423" i="79"/>
  <c r="I423" i="79"/>
  <c r="J422" i="79"/>
  <c r="I422" i="79"/>
  <c r="J421" i="79"/>
  <c r="I421" i="79"/>
  <c r="J420" i="79"/>
  <c r="I420" i="79"/>
  <c r="J419" i="79"/>
  <c r="I419" i="79"/>
  <c r="J418" i="79"/>
  <c r="I418" i="79"/>
  <c r="J417" i="79"/>
  <c r="I417" i="79"/>
  <c r="J416" i="79"/>
  <c r="I416" i="79"/>
  <c r="J415" i="79"/>
  <c r="I415" i="79"/>
  <c r="J414" i="79"/>
  <c r="I414" i="79"/>
  <c r="J413" i="79"/>
  <c r="I413" i="79"/>
  <c r="J412" i="79"/>
  <c r="I412" i="79"/>
  <c r="J411" i="79"/>
  <c r="I411" i="79"/>
  <c r="J410" i="79"/>
  <c r="I410" i="79"/>
  <c r="J409" i="79"/>
  <c r="I409" i="79"/>
  <c r="J408" i="79"/>
  <c r="I408" i="79"/>
  <c r="J407" i="79"/>
  <c r="I407" i="79"/>
  <c r="J406" i="79"/>
  <c r="I406" i="79"/>
  <c r="J405" i="79"/>
  <c r="I405" i="79"/>
  <c r="J404" i="79"/>
  <c r="I404" i="79"/>
  <c r="J403" i="79"/>
  <c r="I403" i="79"/>
  <c r="J402" i="79"/>
  <c r="I402" i="79"/>
  <c r="J401" i="79"/>
  <c r="I401" i="79"/>
  <c r="J400" i="79"/>
  <c r="I400" i="79"/>
  <c r="J399" i="79"/>
  <c r="I399" i="79"/>
  <c r="J398" i="79"/>
  <c r="I398" i="79"/>
  <c r="J397" i="79"/>
  <c r="I397" i="79"/>
  <c r="J396" i="79"/>
  <c r="I396" i="79"/>
  <c r="J395" i="79"/>
  <c r="I395" i="79"/>
  <c r="J394" i="79"/>
  <c r="I394" i="79"/>
  <c r="J393" i="79"/>
  <c r="I393" i="79"/>
  <c r="J392" i="79"/>
  <c r="I392" i="79"/>
  <c r="J391" i="79"/>
  <c r="I391" i="79"/>
  <c r="J390" i="79"/>
  <c r="I390" i="79"/>
  <c r="J389" i="79"/>
  <c r="I389" i="79"/>
  <c r="J388" i="79"/>
  <c r="I388" i="79"/>
  <c r="J387" i="79"/>
  <c r="I387" i="79"/>
  <c r="J386" i="79"/>
  <c r="I386" i="79"/>
  <c r="J385" i="79"/>
  <c r="I385" i="79"/>
  <c r="J384" i="79"/>
  <c r="I384" i="79"/>
  <c r="J383" i="79"/>
  <c r="I383" i="79"/>
  <c r="J382" i="79"/>
  <c r="I382" i="79"/>
  <c r="J381" i="79"/>
  <c r="I381" i="79"/>
  <c r="J380" i="79"/>
  <c r="I380" i="79"/>
  <c r="J379" i="79"/>
  <c r="I379" i="79"/>
  <c r="J378" i="79"/>
  <c r="I378" i="79"/>
  <c r="J377" i="79"/>
  <c r="I377" i="79"/>
  <c r="J376" i="79"/>
  <c r="I376" i="79"/>
  <c r="J375" i="79"/>
  <c r="I375" i="79"/>
  <c r="J374" i="79"/>
  <c r="I374" i="79"/>
  <c r="J373" i="79"/>
  <c r="I373" i="79"/>
  <c r="J372" i="79"/>
  <c r="I372" i="79"/>
  <c r="J371" i="79"/>
  <c r="I371" i="79"/>
  <c r="J370" i="79"/>
  <c r="I370" i="79"/>
  <c r="J369" i="79"/>
  <c r="I369" i="79"/>
  <c r="J368" i="79"/>
  <c r="I368" i="79"/>
  <c r="J367" i="79"/>
  <c r="I367" i="79"/>
  <c r="J366" i="79"/>
  <c r="I366" i="79"/>
  <c r="J365" i="79"/>
  <c r="I365" i="79"/>
  <c r="J364" i="79"/>
  <c r="I364" i="79"/>
  <c r="J363" i="79"/>
  <c r="I363" i="79"/>
  <c r="J362" i="79"/>
  <c r="I362" i="79"/>
  <c r="J361" i="79"/>
  <c r="I361" i="79"/>
  <c r="J360" i="79"/>
  <c r="I360" i="79"/>
  <c r="J359" i="79"/>
  <c r="I359" i="79"/>
  <c r="J358" i="79"/>
  <c r="I358" i="79"/>
  <c r="J357" i="79"/>
  <c r="I357" i="79"/>
  <c r="J356" i="79"/>
  <c r="I356" i="79"/>
  <c r="J355" i="79"/>
  <c r="I355" i="79"/>
  <c r="J354" i="79"/>
  <c r="I354" i="79"/>
  <c r="J353" i="79"/>
  <c r="I353" i="79"/>
  <c r="J352" i="79"/>
  <c r="I352" i="79"/>
  <c r="J351" i="79"/>
  <c r="I351" i="79"/>
  <c r="J350" i="79"/>
  <c r="I350" i="79"/>
  <c r="J349" i="79"/>
  <c r="I349" i="79"/>
  <c r="J348" i="79"/>
  <c r="I348" i="79"/>
  <c r="J347" i="79"/>
  <c r="I347" i="79"/>
  <c r="J346" i="79"/>
  <c r="I346" i="79"/>
  <c r="J345" i="79"/>
  <c r="I345" i="79"/>
  <c r="J344" i="79"/>
  <c r="I344" i="79"/>
  <c r="J343" i="79"/>
  <c r="I343" i="79"/>
  <c r="J342" i="79"/>
  <c r="I342" i="79"/>
  <c r="J341" i="79"/>
  <c r="I341" i="79"/>
  <c r="J340" i="79"/>
  <c r="I340" i="79"/>
  <c r="J339" i="79"/>
  <c r="I339" i="79"/>
  <c r="J338" i="79"/>
  <c r="I338" i="79"/>
  <c r="J337" i="79"/>
  <c r="I337" i="79"/>
  <c r="J336" i="79"/>
  <c r="I336" i="79"/>
  <c r="J335" i="79"/>
  <c r="I335" i="79"/>
  <c r="J334" i="79"/>
  <c r="I334" i="79"/>
  <c r="J333" i="79"/>
  <c r="I333" i="79"/>
  <c r="J332" i="79"/>
  <c r="I332" i="79"/>
  <c r="J331" i="79"/>
  <c r="I331" i="79"/>
  <c r="J330" i="79"/>
  <c r="I330" i="79"/>
  <c r="J329" i="79"/>
  <c r="I329" i="79"/>
  <c r="J328" i="79"/>
  <c r="I328" i="79"/>
  <c r="J327" i="79"/>
  <c r="I327" i="79"/>
  <c r="J326" i="79"/>
  <c r="I326" i="79"/>
  <c r="J325" i="79"/>
  <c r="I325" i="79"/>
  <c r="J324" i="79"/>
  <c r="I324" i="79"/>
  <c r="J323" i="79"/>
  <c r="I323" i="79"/>
  <c r="J322" i="79"/>
  <c r="I322" i="79"/>
  <c r="J321" i="79"/>
  <c r="I321" i="79"/>
  <c r="J320" i="79"/>
  <c r="I320" i="79"/>
  <c r="J319" i="79"/>
  <c r="I319" i="79"/>
  <c r="J318" i="79"/>
  <c r="I318" i="79"/>
  <c r="J317" i="79"/>
  <c r="I317" i="79"/>
  <c r="J316" i="79"/>
  <c r="I316" i="79"/>
  <c r="J315" i="79"/>
  <c r="I315" i="79"/>
  <c r="J314" i="79"/>
  <c r="I314" i="79"/>
  <c r="J313" i="79"/>
  <c r="I313" i="79"/>
  <c r="J312" i="79"/>
  <c r="I312" i="79"/>
  <c r="J311" i="79"/>
  <c r="I311" i="79"/>
  <c r="J310" i="79"/>
  <c r="I310" i="79"/>
  <c r="J309" i="79"/>
  <c r="I309" i="79"/>
  <c r="J308" i="79"/>
  <c r="I308" i="79"/>
  <c r="J307" i="79"/>
  <c r="I307" i="79"/>
  <c r="J306" i="79"/>
  <c r="I306" i="79"/>
  <c r="J305" i="79"/>
  <c r="I305" i="79"/>
  <c r="J304" i="79"/>
  <c r="I304" i="79"/>
  <c r="J303" i="79"/>
  <c r="I303" i="79"/>
  <c r="J302" i="79"/>
  <c r="I302" i="79"/>
  <c r="J301" i="79"/>
  <c r="I301" i="79"/>
  <c r="J300" i="79"/>
  <c r="I300" i="79"/>
  <c r="J299" i="79"/>
  <c r="I299" i="79"/>
  <c r="J298" i="79"/>
  <c r="I298" i="79"/>
  <c r="J297" i="79"/>
  <c r="I297" i="79"/>
  <c r="J296" i="79"/>
  <c r="I296" i="79"/>
  <c r="J295" i="79"/>
  <c r="I295" i="79"/>
  <c r="J294" i="79"/>
  <c r="I294" i="79"/>
  <c r="J293" i="79"/>
  <c r="I293" i="79"/>
  <c r="J292" i="79"/>
  <c r="I292" i="79"/>
  <c r="J291" i="79"/>
  <c r="I291" i="79"/>
  <c r="J290" i="79"/>
  <c r="I290" i="79"/>
  <c r="J289" i="79"/>
  <c r="I289" i="79"/>
  <c r="J288" i="79"/>
  <c r="I288" i="79"/>
  <c r="J287" i="79"/>
  <c r="I287" i="79"/>
  <c r="J286" i="79"/>
  <c r="I286" i="79"/>
  <c r="J285" i="79"/>
  <c r="I285" i="79"/>
  <c r="J284" i="79"/>
  <c r="I284" i="79"/>
  <c r="J283" i="79"/>
  <c r="I283" i="79"/>
  <c r="J282" i="79"/>
  <c r="I282" i="79"/>
  <c r="J281" i="79"/>
  <c r="I281" i="79"/>
  <c r="J280" i="79"/>
  <c r="I280" i="79"/>
  <c r="J279" i="79"/>
  <c r="I279" i="79"/>
  <c r="J278" i="79"/>
  <c r="I278" i="79"/>
  <c r="J277" i="79"/>
  <c r="I277" i="79"/>
  <c r="J276" i="79"/>
  <c r="I276" i="79"/>
  <c r="J275" i="79"/>
  <c r="I275" i="79"/>
  <c r="J274" i="79"/>
  <c r="I274" i="79"/>
  <c r="J273" i="79"/>
  <c r="I273" i="79"/>
  <c r="J272" i="79"/>
  <c r="I272" i="79"/>
  <c r="J271" i="79"/>
  <c r="I271" i="79"/>
  <c r="J270" i="79"/>
  <c r="I270" i="79"/>
  <c r="J269" i="79"/>
  <c r="I269" i="79"/>
  <c r="J268" i="79"/>
  <c r="I268" i="79"/>
  <c r="J267" i="79"/>
  <c r="I267" i="79"/>
  <c r="J266" i="79"/>
  <c r="I266" i="79"/>
  <c r="J265" i="79"/>
  <c r="I265" i="79"/>
  <c r="J264" i="79"/>
  <c r="I264" i="79"/>
  <c r="J263" i="79"/>
  <c r="I263" i="79"/>
  <c r="J262" i="79"/>
  <c r="I262" i="79"/>
  <c r="J261" i="79"/>
  <c r="I261" i="79"/>
  <c r="J260" i="79"/>
  <c r="I260" i="79"/>
  <c r="J259" i="79"/>
  <c r="I259" i="79"/>
  <c r="J258" i="79"/>
  <c r="I258" i="79"/>
  <c r="J257" i="79"/>
  <c r="I257" i="79"/>
  <c r="J256" i="79"/>
  <c r="I256" i="79"/>
  <c r="J255" i="79"/>
  <c r="I255" i="79"/>
  <c r="J254" i="79"/>
  <c r="I254" i="79"/>
  <c r="J253" i="79"/>
  <c r="I253" i="79"/>
  <c r="J252" i="79"/>
  <c r="I252" i="79"/>
  <c r="J251" i="79"/>
  <c r="I251" i="79"/>
  <c r="J250" i="79"/>
  <c r="I250" i="79"/>
  <c r="J249" i="79"/>
  <c r="I249" i="79"/>
  <c r="J248" i="79"/>
  <c r="I248" i="79"/>
  <c r="J247" i="79"/>
  <c r="I247" i="79"/>
  <c r="J246" i="79"/>
  <c r="I246" i="79"/>
  <c r="J245" i="79"/>
  <c r="I245" i="79"/>
  <c r="J244" i="79"/>
  <c r="I244" i="79"/>
  <c r="J243" i="79"/>
  <c r="I243" i="79"/>
  <c r="J242" i="79"/>
  <c r="I242" i="79"/>
  <c r="J241" i="79"/>
  <c r="I241" i="79"/>
  <c r="J240" i="79"/>
  <c r="I240" i="79"/>
  <c r="J239" i="79"/>
  <c r="I239" i="79"/>
  <c r="J238" i="79"/>
  <c r="I238" i="79"/>
  <c r="J237" i="79"/>
  <c r="I237" i="79"/>
  <c r="J236" i="79"/>
  <c r="I236" i="79"/>
  <c r="J235" i="79"/>
  <c r="I235" i="79"/>
  <c r="J234" i="79"/>
  <c r="I234" i="79"/>
  <c r="J233" i="79"/>
  <c r="I233" i="79"/>
  <c r="J232" i="79"/>
  <c r="I232" i="79"/>
  <c r="J231" i="79"/>
  <c r="I231" i="79"/>
  <c r="J230" i="79"/>
  <c r="I230" i="79"/>
  <c r="J229" i="79"/>
  <c r="I229" i="79"/>
  <c r="J228" i="79"/>
  <c r="I228" i="79"/>
  <c r="J227" i="79"/>
  <c r="I227" i="79"/>
  <c r="J226" i="79"/>
  <c r="I226" i="79"/>
  <c r="J225" i="79"/>
  <c r="I225" i="79"/>
  <c r="J224" i="79"/>
  <c r="I224" i="79"/>
  <c r="J223" i="79"/>
  <c r="I223" i="79"/>
  <c r="J222" i="79"/>
  <c r="I222" i="79"/>
  <c r="J221" i="79"/>
  <c r="I221" i="79"/>
  <c r="J220" i="79"/>
  <c r="I220" i="79"/>
  <c r="J219" i="79"/>
  <c r="I219" i="79"/>
  <c r="J218" i="79"/>
  <c r="I218" i="79"/>
  <c r="J217" i="79"/>
  <c r="I217" i="79"/>
  <c r="J216" i="79"/>
  <c r="I216" i="79"/>
  <c r="J215" i="79"/>
  <c r="I215" i="79"/>
  <c r="J214" i="79"/>
  <c r="I214" i="79"/>
  <c r="J213" i="79"/>
  <c r="I213" i="79"/>
  <c r="J212" i="79"/>
  <c r="I212" i="79"/>
  <c r="J211" i="79"/>
  <c r="I211" i="79"/>
  <c r="J210" i="79"/>
  <c r="I210" i="79"/>
  <c r="J209" i="79"/>
  <c r="I209" i="79"/>
  <c r="J208" i="79"/>
  <c r="I208" i="79"/>
  <c r="J207" i="79"/>
  <c r="I207" i="79"/>
  <c r="J206" i="79"/>
  <c r="I206" i="79"/>
  <c r="J205" i="79"/>
  <c r="I205" i="79"/>
  <c r="J204" i="79"/>
  <c r="I204" i="79"/>
  <c r="J203" i="79"/>
  <c r="I203" i="79"/>
  <c r="J202" i="79"/>
  <c r="I202" i="79"/>
  <c r="J201" i="79"/>
  <c r="I201" i="79"/>
  <c r="J200" i="79"/>
  <c r="I200" i="79"/>
  <c r="J199" i="79"/>
  <c r="I199" i="79"/>
  <c r="J198" i="79"/>
  <c r="I198" i="79"/>
  <c r="J197" i="79"/>
  <c r="I197" i="79"/>
  <c r="J196" i="79"/>
  <c r="I196" i="79"/>
  <c r="J195" i="79"/>
  <c r="I195" i="79"/>
  <c r="J194" i="79"/>
  <c r="I194" i="79"/>
  <c r="J193" i="79"/>
  <c r="I193" i="79"/>
  <c r="J192" i="79"/>
  <c r="I192" i="79"/>
  <c r="J191" i="79"/>
  <c r="I191" i="79"/>
  <c r="J190" i="79"/>
  <c r="I190" i="79"/>
  <c r="J189" i="79"/>
  <c r="I189" i="79"/>
  <c r="J188" i="79"/>
  <c r="I188" i="79"/>
  <c r="J187" i="79"/>
  <c r="I187" i="79"/>
  <c r="J186" i="79"/>
  <c r="I186" i="79"/>
  <c r="J185" i="79"/>
  <c r="I185" i="79"/>
  <c r="J184" i="79"/>
  <c r="I184" i="79"/>
  <c r="J183" i="79"/>
  <c r="I183" i="79"/>
  <c r="J182" i="79"/>
  <c r="I182" i="79"/>
  <c r="J181" i="79"/>
  <c r="I181" i="79"/>
  <c r="J180" i="79"/>
  <c r="I180" i="79"/>
  <c r="J179" i="79"/>
  <c r="I179" i="79"/>
  <c r="J178" i="79"/>
  <c r="I178" i="79"/>
  <c r="J177" i="79"/>
  <c r="I177" i="79"/>
  <c r="J176" i="79"/>
  <c r="I176" i="79"/>
  <c r="J175" i="79"/>
  <c r="I175" i="79"/>
  <c r="J174" i="79"/>
  <c r="I174" i="79"/>
  <c r="J173" i="79"/>
  <c r="I173" i="79"/>
  <c r="J172" i="79"/>
  <c r="I172" i="79"/>
  <c r="J171" i="79"/>
  <c r="I171" i="79"/>
  <c r="J170" i="79"/>
  <c r="I170" i="79"/>
  <c r="J169" i="79"/>
  <c r="I169" i="79"/>
  <c r="J168" i="79"/>
  <c r="I168" i="79"/>
  <c r="J167" i="79"/>
  <c r="I167" i="79"/>
  <c r="J166" i="79"/>
  <c r="I166" i="79"/>
  <c r="J165" i="79"/>
  <c r="I165" i="79"/>
  <c r="J164" i="79"/>
  <c r="I164" i="79"/>
  <c r="J163" i="79"/>
  <c r="I163" i="79"/>
  <c r="J162" i="79"/>
  <c r="I162" i="79"/>
  <c r="J161" i="79"/>
  <c r="I161" i="79"/>
  <c r="J160" i="79"/>
  <c r="I160" i="79"/>
  <c r="J159" i="79"/>
  <c r="I159" i="79"/>
  <c r="J158" i="79"/>
  <c r="I158" i="79"/>
  <c r="J157" i="79"/>
  <c r="I157" i="79"/>
  <c r="J156" i="79"/>
  <c r="I156" i="79"/>
  <c r="J155" i="79"/>
  <c r="I155" i="79"/>
  <c r="J154" i="79"/>
  <c r="I154" i="79"/>
  <c r="J153" i="79"/>
  <c r="I153" i="79"/>
  <c r="J152" i="79"/>
  <c r="I152" i="79"/>
  <c r="J151" i="79"/>
  <c r="I151" i="79"/>
  <c r="J150" i="79"/>
  <c r="I150" i="79"/>
  <c r="J149" i="79"/>
  <c r="I149" i="79"/>
  <c r="J148" i="79"/>
  <c r="I148" i="79"/>
  <c r="J147" i="79"/>
  <c r="I147" i="79"/>
  <c r="J146" i="79"/>
  <c r="I146" i="79"/>
  <c r="J145" i="79"/>
  <c r="I145" i="79"/>
  <c r="J144" i="79"/>
  <c r="I144" i="79"/>
  <c r="J143" i="79"/>
  <c r="I143" i="79"/>
  <c r="J142" i="79"/>
  <c r="I142" i="79"/>
  <c r="J141" i="79"/>
  <c r="I141" i="79"/>
  <c r="J140" i="79"/>
  <c r="I140" i="79"/>
  <c r="J139" i="79"/>
  <c r="I139" i="79"/>
  <c r="J138" i="79"/>
  <c r="I138" i="79"/>
  <c r="J137" i="79"/>
  <c r="I137" i="79"/>
  <c r="J136" i="79"/>
  <c r="I136" i="79"/>
  <c r="J135" i="79"/>
  <c r="I135" i="79"/>
  <c r="J134" i="79"/>
  <c r="I134" i="79"/>
  <c r="J133" i="79"/>
  <c r="I133" i="79"/>
  <c r="J132" i="79"/>
  <c r="I132" i="79"/>
  <c r="J131" i="79"/>
  <c r="I131" i="79"/>
  <c r="J130" i="79"/>
  <c r="I130" i="79"/>
  <c r="J129" i="79"/>
  <c r="I129" i="79"/>
  <c r="J128" i="79"/>
  <c r="I128" i="79"/>
  <c r="J127" i="79"/>
  <c r="I127" i="79"/>
  <c r="J126" i="79"/>
  <c r="I126" i="79"/>
  <c r="J125" i="79"/>
  <c r="I125" i="79"/>
  <c r="J124" i="79"/>
  <c r="I124" i="79"/>
  <c r="J123" i="79"/>
  <c r="I123" i="79"/>
  <c r="J122" i="79"/>
  <c r="I122" i="79"/>
  <c r="J121" i="79"/>
  <c r="I121" i="79"/>
  <c r="J120" i="79"/>
  <c r="I120" i="79"/>
  <c r="J119" i="79"/>
  <c r="I119" i="79"/>
  <c r="J118" i="79"/>
  <c r="I118" i="79"/>
  <c r="J117" i="79"/>
  <c r="I117" i="79"/>
  <c r="J116" i="79"/>
  <c r="I116" i="79"/>
  <c r="J115" i="79"/>
  <c r="I115" i="79"/>
  <c r="J114" i="79"/>
  <c r="I114" i="79"/>
  <c r="J113" i="79"/>
  <c r="I113" i="79"/>
  <c r="J112" i="79"/>
  <c r="I112" i="79"/>
  <c r="J111" i="79"/>
  <c r="I111" i="79"/>
  <c r="J110" i="79"/>
  <c r="I110" i="79"/>
  <c r="J109" i="79"/>
  <c r="I109" i="79"/>
  <c r="J108" i="79"/>
  <c r="I108" i="79"/>
  <c r="J107" i="79"/>
  <c r="I107" i="79"/>
  <c r="J106" i="79"/>
  <c r="I106" i="79"/>
  <c r="J105" i="79"/>
  <c r="I105" i="79"/>
  <c r="J104" i="79"/>
  <c r="I104" i="79"/>
  <c r="J103" i="79"/>
  <c r="I103" i="79"/>
  <c r="J102" i="79"/>
  <c r="I102" i="79"/>
  <c r="J101" i="79"/>
  <c r="I101" i="79"/>
  <c r="J100" i="79"/>
  <c r="I100" i="79"/>
  <c r="J99" i="79"/>
  <c r="I99" i="79"/>
  <c r="J98" i="79"/>
  <c r="I98" i="79"/>
  <c r="J97" i="79"/>
  <c r="I97" i="79"/>
  <c r="J96" i="79"/>
  <c r="I96" i="79"/>
  <c r="J95" i="79"/>
  <c r="I95" i="79"/>
  <c r="J94" i="79"/>
  <c r="I94" i="79"/>
  <c r="J93" i="79"/>
  <c r="I93" i="79"/>
  <c r="J92" i="79"/>
  <c r="I92" i="79"/>
  <c r="J91" i="79"/>
  <c r="I91" i="79"/>
  <c r="J90" i="79"/>
  <c r="I90" i="79"/>
  <c r="J89" i="79"/>
  <c r="I89" i="79"/>
  <c r="J88" i="79"/>
  <c r="I88" i="79"/>
  <c r="J87" i="79"/>
  <c r="I87" i="79"/>
  <c r="J86" i="79"/>
  <c r="I86" i="79"/>
  <c r="J85" i="79"/>
  <c r="I85" i="79"/>
  <c r="J84" i="79"/>
  <c r="I84" i="79"/>
  <c r="J83" i="79"/>
  <c r="I83" i="79"/>
  <c r="J82" i="79"/>
  <c r="I82" i="79"/>
  <c r="J81" i="79"/>
  <c r="I81" i="79"/>
  <c r="J80" i="79"/>
  <c r="I80" i="79"/>
  <c r="J79" i="79"/>
  <c r="I79" i="79"/>
  <c r="J78" i="79"/>
  <c r="I78" i="79"/>
  <c r="J77" i="79"/>
  <c r="I77" i="79"/>
  <c r="J76" i="79"/>
  <c r="I76" i="79"/>
  <c r="J75" i="79"/>
  <c r="I75" i="79"/>
  <c r="J74" i="79"/>
  <c r="I74" i="79"/>
  <c r="J73" i="79"/>
  <c r="I73" i="79"/>
  <c r="J72" i="79"/>
  <c r="I72" i="79"/>
  <c r="J71" i="79"/>
  <c r="I71" i="79"/>
  <c r="J70" i="79"/>
  <c r="I70" i="79"/>
  <c r="J69" i="79"/>
  <c r="I69" i="79"/>
  <c r="J68" i="79"/>
  <c r="I68" i="79"/>
  <c r="J67" i="79"/>
  <c r="I67" i="79"/>
  <c r="J66" i="79"/>
  <c r="I66" i="79"/>
  <c r="J65" i="79"/>
  <c r="I65" i="79"/>
  <c r="J64" i="79"/>
  <c r="I64" i="79"/>
  <c r="J63" i="79"/>
  <c r="I63" i="79"/>
  <c r="J62" i="79"/>
  <c r="I62" i="79"/>
  <c r="J61" i="79"/>
  <c r="I61" i="79"/>
  <c r="J60" i="79"/>
  <c r="I60" i="79"/>
  <c r="J59" i="79"/>
  <c r="I59" i="79"/>
  <c r="J58" i="79"/>
  <c r="I58" i="79"/>
  <c r="J57" i="79"/>
  <c r="I57" i="79"/>
  <c r="J56" i="79"/>
  <c r="I56" i="79"/>
  <c r="J55" i="79"/>
  <c r="I55" i="79"/>
  <c r="J54" i="79"/>
  <c r="I54" i="79"/>
  <c r="J53" i="79"/>
  <c r="I53" i="79"/>
  <c r="J52" i="79"/>
  <c r="I52" i="79"/>
  <c r="J51" i="79"/>
  <c r="I51" i="79"/>
  <c r="J50" i="79"/>
  <c r="I50" i="79"/>
  <c r="J49" i="79"/>
  <c r="I49" i="79"/>
  <c r="J48" i="79"/>
  <c r="I48" i="79"/>
  <c r="J47" i="79"/>
  <c r="I47" i="79"/>
  <c r="J46" i="79"/>
  <c r="I46" i="79"/>
  <c r="J45" i="79"/>
  <c r="I45" i="79"/>
  <c r="J44" i="79"/>
  <c r="I44" i="79"/>
  <c r="J43" i="79"/>
  <c r="I43" i="79"/>
  <c r="J42" i="79"/>
  <c r="I42" i="79"/>
  <c r="J41" i="79"/>
  <c r="I41" i="79"/>
  <c r="J40" i="79"/>
  <c r="I40" i="79"/>
  <c r="J39" i="79"/>
  <c r="I39" i="79"/>
  <c r="J38" i="79"/>
  <c r="I38" i="79"/>
  <c r="J37" i="79"/>
  <c r="I37" i="79"/>
  <c r="J36" i="79"/>
  <c r="I36" i="79"/>
  <c r="J35" i="79"/>
  <c r="I35" i="79"/>
  <c r="J34" i="79"/>
  <c r="I34" i="79"/>
  <c r="J33" i="79"/>
  <c r="I33" i="79"/>
  <c r="J32" i="79"/>
  <c r="I32" i="79"/>
  <c r="J31" i="79"/>
  <c r="I31" i="79"/>
  <c r="J30" i="79"/>
  <c r="I30" i="79"/>
  <c r="J29" i="79"/>
  <c r="I29" i="79"/>
  <c r="J28" i="79"/>
  <c r="I28" i="79"/>
  <c r="J27" i="79"/>
  <c r="I27" i="79"/>
  <c r="J26" i="79"/>
  <c r="I26" i="79"/>
  <c r="J25" i="79"/>
  <c r="I25" i="79"/>
  <c r="J24" i="79"/>
  <c r="I24" i="79"/>
  <c r="J23" i="79"/>
  <c r="I23" i="79"/>
  <c r="J22" i="79"/>
  <c r="I22" i="79"/>
  <c r="J21" i="79"/>
  <c r="I21" i="79"/>
  <c r="J20" i="79"/>
  <c r="I20" i="79"/>
  <c r="J19" i="79"/>
  <c r="I19" i="79"/>
  <c r="J18" i="79"/>
  <c r="I18" i="79"/>
  <c r="J17" i="79"/>
  <c r="I17" i="79"/>
  <c r="J16" i="79"/>
  <c r="I16" i="79"/>
  <c r="J15" i="79"/>
  <c r="I15" i="79"/>
  <c r="J14" i="79"/>
  <c r="I14" i="79"/>
  <c r="J13" i="79"/>
  <c r="I13" i="79"/>
  <c r="J12" i="79"/>
  <c r="I12" i="79"/>
  <c r="J11" i="79"/>
  <c r="I11" i="79"/>
  <c r="J10" i="79"/>
  <c r="I10" i="79"/>
  <c r="J9" i="79"/>
  <c r="I9" i="79"/>
  <c r="J8" i="79"/>
  <c r="I8" i="79"/>
  <c r="J7" i="79"/>
  <c r="I7" i="79"/>
  <c r="J6" i="79"/>
  <c r="I6" i="79"/>
  <c r="J2" i="79"/>
  <c r="I2" i="79"/>
  <c r="J690" i="80"/>
  <c r="I690" i="80"/>
  <c r="J689" i="80"/>
  <c r="I689" i="80"/>
  <c r="J688" i="80"/>
  <c r="I688" i="80"/>
  <c r="J687" i="80"/>
  <c r="I687" i="80"/>
  <c r="J686" i="80"/>
  <c r="I686" i="80"/>
  <c r="J685" i="80"/>
  <c r="I685" i="80"/>
  <c r="J684" i="80"/>
  <c r="I684" i="80"/>
  <c r="J683" i="80"/>
  <c r="I683" i="80"/>
  <c r="J682" i="80"/>
  <c r="I682" i="80"/>
  <c r="J681" i="80"/>
  <c r="I681" i="80"/>
  <c r="J680" i="80"/>
  <c r="I680" i="80"/>
  <c r="J679" i="80"/>
  <c r="I679" i="80"/>
  <c r="J678" i="80"/>
  <c r="I678" i="80"/>
  <c r="J677" i="80"/>
  <c r="I677" i="80"/>
  <c r="J676" i="80"/>
  <c r="I676" i="80"/>
  <c r="J675" i="80"/>
  <c r="I675" i="80"/>
  <c r="J674" i="80"/>
  <c r="I674" i="80"/>
  <c r="J673" i="80"/>
  <c r="I673" i="80"/>
  <c r="J672" i="80"/>
  <c r="I672" i="80"/>
  <c r="J671" i="80"/>
  <c r="I671" i="80"/>
  <c r="J670" i="80"/>
  <c r="I670" i="80"/>
  <c r="J669" i="80"/>
  <c r="I669" i="80"/>
  <c r="J668" i="80"/>
  <c r="I668" i="80"/>
  <c r="J667" i="80"/>
  <c r="I667" i="80"/>
  <c r="J666" i="80"/>
  <c r="I666" i="80"/>
  <c r="J665" i="80"/>
  <c r="I665" i="80"/>
  <c r="J664" i="80"/>
  <c r="I664" i="80"/>
  <c r="J663" i="80"/>
  <c r="I663" i="80"/>
  <c r="J662" i="80"/>
  <c r="I662" i="80"/>
  <c r="J661" i="80"/>
  <c r="I661" i="80"/>
  <c r="J660" i="80"/>
  <c r="I660" i="80"/>
  <c r="J659" i="80"/>
  <c r="I659" i="80"/>
  <c r="J658" i="80"/>
  <c r="I658" i="80"/>
  <c r="J657" i="80"/>
  <c r="I657" i="80"/>
  <c r="J656" i="80"/>
  <c r="I656" i="80"/>
  <c r="J655" i="80"/>
  <c r="I655" i="80"/>
  <c r="J654" i="80"/>
  <c r="I654" i="80"/>
  <c r="J653" i="80"/>
  <c r="I653" i="80"/>
  <c r="J652" i="80"/>
  <c r="I652" i="80"/>
  <c r="J651" i="80"/>
  <c r="I651" i="80"/>
  <c r="J650" i="80"/>
  <c r="I650" i="80"/>
  <c r="J649" i="80"/>
  <c r="I649" i="80"/>
  <c r="J648" i="80"/>
  <c r="I648" i="80"/>
  <c r="J647" i="80"/>
  <c r="I647" i="80"/>
  <c r="J646" i="80"/>
  <c r="I646" i="80"/>
  <c r="J645" i="80"/>
  <c r="I645" i="80"/>
  <c r="J644" i="80"/>
  <c r="I644" i="80"/>
  <c r="J643" i="80"/>
  <c r="I643" i="80"/>
  <c r="J642" i="80"/>
  <c r="I642" i="80"/>
  <c r="J641" i="80"/>
  <c r="I641" i="80"/>
  <c r="J640" i="80"/>
  <c r="I640" i="80"/>
  <c r="J639" i="80"/>
  <c r="I639" i="80"/>
  <c r="J638" i="80"/>
  <c r="I638" i="80"/>
  <c r="J637" i="80"/>
  <c r="I637" i="80"/>
  <c r="J636" i="80"/>
  <c r="I636" i="80"/>
  <c r="J635" i="80"/>
  <c r="I635" i="80"/>
  <c r="J634" i="80"/>
  <c r="I634" i="80"/>
  <c r="J633" i="80"/>
  <c r="I633" i="80"/>
  <c r="J632" i="80"/>
  <c r="I632" i="80"/>
  <c r="J631" i="80"/>
  <c r="I631" i="80"/>
  <c r="J630" i="80"/>
  <c r="I630" i="80"/>
  <c r="J629" i="80"/>
  <c r="I629" i="80"/>
  <c r="J628" i="80"/>
  <c r="I628" i="80"/>
  <c r="J627" i="80"/>
  <c r="I627" i="80"/>
  <c r="J626" i="80"/>
  <c r="I626" i="80"/>
  <c r="J625" i="80"/>
  <c r="I625" i="80"/>
  <c r="J624" i="80"/>
  <c r="I624" i="80"/>
  <c r="J623" i="80"/>
  <c r="I623" i="80"/>
  <c r="J622" i="80"/>
  <c r="I622" i="80"/>
  <c r="J621" i="80"/>
  <c r="I621" i="80"/>
  <c r="J620" i="80"/>
  <c r="I620" i="80"/>
  <c r="J619" i="80"/>
  <c r="I619" i="80"/>
  <c r="J618" i="80"/>
  <c r="I618" i="80"/>
  <c r="J617" i="80"/>
  <c r="I617" i="80"/>
  <c r="J616" i="80"/>
  <c r="I616" i="80"/>
  <c r="J615" i="80"/>
  <c r="I615" i="80"/>
  <c r="J614" i="80"/>
  <c r="I614" i="80"/>
  <c r="J613" i="80"/>
  <c r="I613" i="80"/>
  <c r="J612" i="80"/>
  <c r="I612" i="80"/>
  <c r="J611" i="80"/>
  <c r="I611" i="80"/>
  <c r="J610" i="80"/>
  <c r="I610" i="80"/>
  <c r="J609" i="80"/>
  <c r="I609" i="80"/>
  <c r="J608" i="80"/>
  <c r="I608" i="80"/>
  <c r="J607" i="80"/>
  <c r="I607" i="80"/>
  <c r="J606" i="80"/>
  <c r="I606" i="80"/>
  <c r="J605" i="80"/>
  <c r="I605" i="80"/>
  <c r="J604" i="80"/>
  <c r="I604" i="80"/>
  <c r="J603" i="80"/>
  <c r="I603" i="80"/>
  <c r="J602" i="80"/>
  <c r="I602" i="80"/>
  <c r="J601" i="80"/>
  <c r="I601" i="80"/>
  <c r="J600" i="80"/>
  <c r="I600" i="80"/>
  <c r="J599" i="80"/>
  <c r="I599" i="80"/>
  <c r="J598" i="80"/>
  <c r="I598" i="80"/>
  <c r="J597" i="80"/>
  <c r="I597" i="80"/>
  <c r="J596" i="80"/>
  <c r="I596" i="80"/>
  <c r="J595" i="80"/>
  <c r="I595" i="80"/>
  <c r="J594" i="80"/>
  <c r="I594" i="80"/>
  <c r="J593" i="80"/>
  <c r="I593" i="80"/>
  <c r="J592" i="80"/>
  <c r="I592" i="80"/>
  <c r="J591" i="80"/>
  <c r="I591" i="80"/>
  <c r="J590" i="80"/>
  <c r="I590" i="80"/>
  <c r="J589" i="80"/>
  <c r="I589" i="80"/>
  <c r="J588" i="80"/>
  <c r="I588" i="80"/>
  <c r="J587" i="80"/>
  <c r="I587" i="80"/>
  <c r="J586" i="80"/>
  <c r="I586" i="80"/>
  <c r="J585" i="80"/>
  <c r="I585" i="80"/>
  <c r="J584" i="80"/>
  <c r="I584" i="80"/>
  <c r="J583" i="80"/>
  <c r="I583" i="80"/>
  <c r="J582" i="80"/>
  <c r="I582" i="80"/>
  <c r="J581" i="80"/>
  <c r="I581" i="80"/>
  <c r="J580" i="80"/>
  <c r="I580" i="80"/>
  <c r="J579" i="80"/>
  <c r="I579" i="80"/>
  <c r="J578" i="80"/>
  <c r="I578" i="80"/>
  <c r="J577" i="80"/>
  <c r="I577" i="80"/>
  <c r="J576" i="80"/>
  <c r="I576" i="80"/>
  <c r="J575" i="80"/>
  <c r="I575" i="80"/>
  <c r="J574" i="80"/>
  <c r="I574" i="80"/>
  <c r="J573" i="80"/>
  <c r="I573" i="80"/>
  <c r="J572" i="80"/>
  <c r="I572" i="80"/>
  <c r="J571" i="80"/>
  <c r="I571" i="80"/>
  <c r="J570" i="80"/>
  <c r="I570" i="80"/>
  <c r="J569" i="80"/>
  <c r="I569" i="80"/>
  <c r="J568" i="80"/>
  <c r="I568" i="80"/>
  <c r="J567" i="80"/>
  <c r="I567" i="80"/>
  <c r="J566" i="80"/>
  <c r="I566" i="80"/>
  <c r="J565" i="80"/>
  <c r="I565" i="80"/>
  <c r="J564" i="80"/>
  <c r="I564" i="80"/>
  <c r="J563" i="80"/>
  <c r="I563" i="80"/>
  <c r="J562" i="80"/>
  <c r="I562" i="80"/>
  <c r="J561" i="80"/>
  <c r="I561" i="80"/>
  <c r="J560" i="80"/>
  <c r="I560" i="80"/>
  <c r="J559" i="80"/>
  <c r="I559" i="80"/>
  <c r="J558" i="80"/>
  <c r="I558" i="80"/>
  <c r="J557" i="80"/>
  <c r="I557" i="80"/>
  <c r="J556" i="80"/>
  <c r="I556" i="80"/>
  <c r="J555" i="80"/>
  <c r="I555" i="80"/>
  <c r="J554" i="80"/>
  <c r="I554" i="80"/>
  <c r="J553" i="80"/>
  <c r="I553" i="80"/>
  <c r="J552" i="80"/>
  <c r="I552" i="80"/>
  <c r="J551" i="80"/>
  <c r="I551" i="80"/>
  <c r="J550" i="80"/>
  <c r="I550" i="80"/>
  <c r="J549" i="80"/>
  <c r="I549" i="80"/>
  <c r="J548" i="80"/>
  <c r="I548" i="80"/>
  <c r="J547" i="80"/>
  <c r="I547" i="80"/>
  <c r="J546" i="80"/>
  <c r="I546" i="80"/>
  <c r="J545" i="80"/>
  <c r="I545" i="80"/>
  <c r="J544" i="80"/>
  <c r="I544" i="80"/>
  <c r="J543" i="80"/>
  <c r="I543" i="80"/>
  <c r="J542" i="80"/>
  <c r="I542" i="80"/>
  <c r="J541" i="80"/>
  <c r="I541" i="80"/>
  <c r="J540" i="80"/>
  <c r="I540" i="80"/>
  <c r="J539" i="80"/>
  <c r="I539" i="80"/>
  <c r="J538" i="80"/>
  <c r="I538" i="80"/>
  <c r="J537" i="80"/>
  <c r="I537" i="80"/>
  <c r="J536" i="80"/>
  <c r="I536" i="80"/>
  <c r="J535" i="80"/>
  <c r="I535" i="80"/>
  <c r="J534" i="80"/>
  <c r="I534" i="80"/>
  <c r="J533" i="80"/>
  <c r="I533" i="80"/>
  <c r="J532" i="80"/>
  <c r="I532" i="80"/>
  <c r="J531" i="80"/>
  <c r="I531" i="80"/>
  <c r="J530" i="80"/>
  <c r="I530" i="80"/>
  <c r="J529" i="80"/>
  <c r="I529" i="80"/>
  <c r="J528" i="80"/>
  <c r="I528" i="80"/>
  <c r="J527" i="80"/>
  <c r="I527" i="80"/>
  <c r="J526" i="80"/>
  <c r="I526" i="80"/>
  <c r="J525" i="80"/>
  <c r="I525" i="80"/>
  <c r="J524" i="80"/>
  <c r="I524" i="80"/>
  <c r="J523" i="80"/>
  <c r="I523" i="80"/>
  <c r="J522" i="80"/>
  <c r="I522" i="80"/>
  <c r="J521" i="80"/>
  <c r="I521" i="80"/>
  <c r="J520" i="80"/>
  <c r="I520" i="80"/>
  <c r="J519" i="80"/>
  <c r="I519" i="80"/>
  <c r="J518" i="80"/>
  <c r="I518" i="80"/>
  <c r="J517" i="80"/>
  <c r="I517" i="80"/>
  <c r="J516" i="80"/>
  <c r="I516" i="80"/>
  <c r="J515" i="80"/>
  <c r="I515" i="80"/>
  <c r="J514" i="80"/>
  <c r="I514" i="80"/>
  <c r="J513" i="80"/>
  <c r="I513" i="80"/>
  <c r="J512" i="80"/>
  <c r="I512" i="80"/>
  <c r="J511" i="80"/>
  <c r="I511" i="80"/>
  <c r="J510" i="80"/>
  <c r="I510" i="80"/>
  <c r="J509" i="80"/>
  <c r="I509" i="80"/>
  <c r="J508" i="80"/>
  <c r="I508" i="80"/>
  <c r="J507" i="80"/>
  <c r="I507" i="80"/>
  <c r="J506" i="80"/>
  <c r="I506" i="80"/>
  <c r="J505" i="80"/>
  <c r="I505" i="80"/>
  <c r="J504" i="80"/>
  <c r="I504" i="80"/>
  <c r="J503" i="80"/>
  <c r="I503" i="80"/>
  <c r="J502" i="80"/>
  <c r="I502" i="80"/>
  <c r="J501" i="80"/>
  <c r="I501" i="80"/>
  <c r="J500" i="80"/>
  <c r="I500" i="80"/>
  <c r="J499" i="80"/>
  <c r="I499" i="80"/>
  <c r="J498" i="80"/>
  <c r="I498" i="80"/>
  <c r="J497" i="80"/>
  <c r="I497" i="80"/>
  <c r="J496" i="80"/>
  <c r="I496" i="80"/>
  <c r="J495" i="80"/>
  <c r="I495" i="80"/>
  <c r="J494" i="80"/>
  <c r="I494" i="80"/>
  <c r="J493" i="80"/>
  <c r="I493" i="80"/>
  <c r="J492" i="80"/>
  <c r="I492" i="80"/>
  <c r="J491" i="80"/>
  <c r="I491" i="80"/>
  <c r="J490" i="80"/>
  <c r="I490" i="80"/>
  <c r="J489" i="80"/>
  <c r="I489" i="80"/>
  <c r="J488" i="80"/>
  <c r="I488" i="80"/>
  <c r="J487" i="80"/>
  <c r="I487" i="80"/>
  <c r="J486" i="80"/>
  <c r="I486" i="80"/>
  <c r="J485" i="80"/>
  <c r="I485" i="80"/>
  <c r="J484" i="80"/>
  <c r="I484" i="80"/>
  <c r="J483" i="80"/>
  <c r="I483" i="80"/>
  <c r="J482" i="80"/>
  <c r="I482" i="80"/>
  <c r="J481" i="80"/>
  <c r="I481" i="80"/>
  <c r="J480" i="80"/>
  <c r="I480" i="80"/>
  <c r="J479" i="80"/>
  <c r="I479" i="80"/>
  <c r="J478" i="80"/>
  <c r="I478" i="80"/>
  <c r="J477" i="80"/>
  <c r="I477" i="80"/>
  <c r="J476" i="80"/>
  <c r="I476" i="80"/>
  <c r="J475" i="80"/>
  <c r="I475" i="80"/>
  <c r="J474" i="80"/>
  <c r="I474" i="80"/>
  <c r="J473" i="80"/>
  <c r="I473" i="80"/>
  <c r="J472" i="80"/>
  <c r="I472" i="80"/>
  <c r="J471" i="80"/>
  <c r="I471" i="80"/>
  <c r="J470" i="80"/>
  <c r="I470" i="80"/>
  <c r="J469" i="80"/>
  <c r="I469" i="80"/>
  <c r="J468" i="80"/>
  <c r="I468" i="80"/>
  <c r="J467" i="80"/>
  <c r="I467" i="80"/>
  <c r="J466" i="80"/>
  <c r="I466" i="80"/>
  <c r="J465" i="80"/>
  <c r="I465" i="80"/>
  <c r="J464" i="80"/>
  <c r="I464" i="80"/>
  <c r="J463" i="80"/>
  <c r="I463" i="80"/>
  <c r="J462" i="80"/>
  <c r="I462" i="80"/>
  <c r="J461" i="80"/>
  <c r="I461" i="80"/>
  <c r="J460" i="80"/>
  <c r="I460" i="80"/>
  <c r="J459" i="80"/>
  <c r="I459" i="80"/>
  <c r="J458" i="80"/>
  <c r="I458" i="80"/>
  <c r="J457" i="80"/>
  <c r="I457" i="80"/>
  <c r="J456" i="80"/>
  <c r="I456" i="80"/>
  <c r="J455" i="80"/>
  <c r="I455" i="80"/>
  <c r="J454" i="80"/>
  <c r="I454" i="80"/>
  <c r="J453" i="80"/>
  <c r="I453" i="80"/>
  <c r="J452" i="80"/>
  <c r="I452" i="80"/>
  <c r="J451" i="80"/>
  <c r="I451" i="80"/>
  <c r="J450" i="80"/>
  <c r="I450" i="80"/>
  <c r="J449" i="80"/>
  <c r="I449" i="80"/>
  <c r="J448" i="80"/>
  <c r="I448" i="80"/>
  <c r="J447" i="80"/>
  <c r="I447" i="80"/>
  <c r="J446" i="80"/>
  <c r="I446" i="80"/>
  <c r="J445" i="80"/>
  <c r="I445" i="80"/>
  <c r="J444" i="80"/>
  <c r="I444" i="80"/>
  <c r="J443" i="80"/>
  <c r="I443" i="80"/>
  <c r="J442" i="80"/>
  <c r="I442" i="80"/>
  <c r="J441" i="80"/>
  <c r="I441" i="80"/>
  <c r="J440" i="80"/>
  <c r="I440" i="80"/>
  <c r="J439" i="80"/>
  <c r="I439" i="80"/>
  <c r="J438" i="80"/>
  <c r="I438" i="80"/>
  <c r="J437" i="80"/>
  <c r="I437" i="80"/>
  <c r="J436" i="80"/>
  <c r="I436" i="80"/>
  <c r="J435" i="80"/>
  <c r="I435" i="80"/>
  <c r="J434" i="80"/>
  <c r="I434" i="80"/>
  <c r="J433" i="80"/>
  <c r="I433" i="80"/>
  <c r="J432" i="80"/>
  <c r="I432" i="80"/>
  <c r="J431" i="80"/>
  <c r="I431" i="80"/>
  <c r="J430" i="80"/>
  <c r="I430" i="80"/>
  <c r="J429" i="80"/>
  <c r="I429" i="80"/>
  <c r="J428" i="80"/>
  <c r="I428" i="80"/>
  <c r="J427" i="80"/>
  <c r="I427" i="80"/>
  <c r="J426" i="80"/>
  <c r="I426" i="80"/>
  <c r="J425" i="80"/>
  <c r="I425" i="80"/>
  <c r="J424" i="80"/>
  <c r="I424" i="80"/>
  <c r="J423" i="80"/>
  <c r="I423" i="80"/>
  <c r="J422" i="80"/>
  <c r="I422" i="80"/>
  <c r="J421" i="80"/>
  <c r="I421" i="80"/>
  <c r="J420" i="80"/>
  <c r="I420" i="80"/>
  <c r="J419" i="80"/>
  <c r="I419" i="80"/>
  <c r="J418" i="80"/>
  <c r="I418" i="80"/>
  <c r="J417" i="80"/>
  <c r="I417" i="80"/>
  <c r="J416" i="80"/>
  <c r="I416" i="80"/>
  <c r="J415" i="80"/>
  <c r="I415" i="80"/>
  <c r="J414" i="80"/>
  <c r="I414" i="80"/>
  <c r="J413" i="80"/>
  <c r="I413" i="80"/>
  <c r="J412" i="80"/>
  <c r="I412" i="80"/>
  <c r="J411" i="80"/>
  <c r="I411" i="80"/>
  <c r="J410" i="80"/>
  <c r="I410" i="80"/>
  <c r="J409" i="80"/>
  <c r="I409" i="80"/>
  <c r="J408" i="80"/>
  <c r="I408" i="80"/>
  <c r="J407" i="80"/>
  <c r="I407" i="80"/>
  <c r="J406" i="80"/>
  <c r="I406" i="80"/>
  <c r="J405" i="80"/>
  <c r="I405" i="80"/>
  <c r="J404" i="80"/>
  <c r="I404" i="80"/>
  <c r="J403" i="80"/>
  <c r="I403" i="80"/>
  <c r="J402" i="80"/>
  <c r="I402" i="80"/>
  <c r="J401" i="80"/>
  <c r="I401" i="80"/>
  <c r="J400" i="80"/>
  <c r="I400" i="80"/>
  <c r="J399" i="80"/>
  <c r="I399" i="80"/>
  <c r="J398" i="80"/>
  <c r="I398" i="80"/>
  <c r="J397" i="80"/>
  <c r="I397" i="80"/>
  <c r="J396" i="80"/>
  <c r="I396" i="80"/>
  <c r="J395" i="80"/>
  <c r="I395" i="80"/>
  <c r="J394" i="80"/>
  <c r="I394" i="80"/>
  <c r="J393" i="80"/>
  <c r="I393" i="80"/>
  <c r="J392" i="80"/>
  <c r="I392" i="80"/>
  <c r="J391" i="80"/>
  <c r="I391" i="80"/>
  <c r="J390" i="80"/>
  <c r="I390" i="80"/>
  <c r="J389" i="80"/>
  <c r="I389" i="80"/>
  <c r="J388" i="80"/>
  <c r="I388" i="80"/>
  <c r="J387" i="80"/>
  <c r="I387" i="80"/>
  <c r="J386" i="80"/>
  <c r="I386" i="80"/>
  <c r="J385" i="80"/>
  <c r="I385" i="80"/>
  <c r="J384" i="80"/>
  <c r="I384" i="80"/>
  <c r="J383" i="80"/>
  <c r="I383" i="80"/>
  <c r="J382" i="80"/>
  <c r="I382" i="80"/>
  <c r="J381" i="80"/>
  <c r="I381" i="80"/>
  <c r="J380" i="80"/>
  <c r="I380" i="80"/>
  <c r="J379" i="80"/>
  <c r="I379" i="80"/>
  <c r="J378" i="80"/>
  <c r="I378" i="80"/>
  <c r="J377" i="80"/>
  <c r="I377" i="80"/>
  <c r="J376" i="80"/>
  <c r="I376" i="80"/>
  <c r="J375" i="80"/>
  <c r="I375" i="80"/>
  <c r="J374" i="80"/>
  <c r="I374" i="80"/>
  <c r="J373" i="80"/>
  <c r="I373" i="80"/>
  <c r="J372" i="80"/>
  <c r="I372" i="80"/>
  <c r="J371" i="80"/>
  <c r="I371" i="80"/>
  <c r="J370" i="80"/>
  <c r="I370" i="80"/>
  <c r="J369" i="80"/>
  <c r="I369" i="80"/>
  <c r="J368" i="80"/>
  <c r="I368" i="80"/>
  <c r="J367" i="80"/>
  <c r="I367" i="80"/>
  <c r="J366" i="80"/>
  <c r="I366" i="80"/>
  <c r="J365" i="80"/>
  <c r="I365" i="80"/>
  <c r="J364" i="80"/>
  <c r="I364" i="80"/>
  <c r="J363" i="80"/>
  <c r="I363" i="80"/>
  <c r="J362" i="80"/>
  <c r="I362" i="80"/>
  <c r="J361" i="80"/>
  <c r="I361" i="80"/>
  <c r="J360" i="80"/>
  <c r="I360" i="80"/>
  <c r="J359" i="80"/>
  <c r="I359" i="80"/>
  <c r="J358" i="80"/>
  <c r="I358" i="80"/>
  <c r="J357" i="80"/>
  <c r="I357" i="80"/>
  <c r="J356" i="80"/>
  <c r="I356" i="80"/>
  <c r="J355" i="80"/>
  <c r="I355" i="80"/>
  <c r="J354" i="80"/>
  <c r="I354" i="80"/>
  <c r="J353" i="80"/>
  <c r="I353" i="80"/>
  <c r="J352" i="80"/>
  <c r="I352" i="80"/>
  <c r="J351" i="80"/>
  <c r="I351" i="80"/>
  <c r="J350" i="80"/>
  <c r="I350" i="80"/>
  <c r="J349" i="80"/>
  <c r="I349" i="80"/>
  <c r="J348" i="80"/>
  <c r="I348" i="80"/>
  <c r="J347" i="80"/>
  <c r="I347" i="80"/>
  <c r="J346" i="80"/>
  <c r="I346" i="80"/>
  <c r="J345" i="80"/>
  <c r="I345" i="80"/>
  <c r="J344" i="80"/>
  <c r="I344" i="80"/>
  <c r="J343" i="80"/>
  <c r="I343" i="80"/>
  <c r="J342" i="80"/>
  <c r="I342" i="80"/>
  <c r="J341" i="80"/>
  <c r="I341" i="80"/>
  <c r="J340" i="80"/>
  <c r="I340" i="80"/>
  <c r="J339" i="80"/>
  <c r="I339" i="80"/>
  <c r="J338" i="80"/>
  <c r="I338" i="80"/>
  <c r="J337" i="80"/>
  <c r="I337" i="80"/>
  <c r="J336" i="80"/>
  <c r="I336" i="80"/>
  <c r="J335" i="80"/>
  <c r="I335" i="80"/>
  <c r="J334" i="80"/>
  <c r="I334" i="80"/>
  <c r="J333" i="80"/>
  <c r="I333" i="80"/>
  <c r="J332" i="80"/>
  <c r="I332" i="80"/>
  <c r="J331" i="80"/>
  <c r="I331" i="80"/>
  <c r="J330" i="80"/>
  <c r="I330" i="80"/>
  <c r="J329" i="80"/>
  <c r="I329" i="80"/>
  <c r="J328" i="80"/>
  <c r="I328" i="80"/>
  <c r="J327" i="80"/>
  <c r="I327" i="80"/>
  <c r="J326" i="80"/>
  <c r="I326" i="80"/>
  <c r="J325" i="80"/>
  <c r="I325" i="80"/>
  <c r="J324" i="80"/>
  <c r="I324" i="80"/>
  <c r="J323" i="80"/>
  <c r="I323" i="80"/>
  <c r="J322" i="80"/>
  <c r="I322" i="80"/>
  <c r="J321" i="80"/>
  <c r="I321" i="80"/>
  <c r="J320" i="80"/>
  <c r="I320" i="80"/>
  <c r="J319" i="80"/>
  <c r="I319" i="80"/>
  <c r="J318" i="80"/>
  <c r="I318" i="80"/>
  <c r="J317" i="80"/>
  <c r="I317" i="80"/>
  <c r="J316" i="80"/>
  <c r="I316" i="80"/>
  <c r="J315" i="80"/>
  <c r="I315" i="80"/>
  <c r="J314" i="80"/>
  <c r="I314" i="80"/>
  <c r="J313" i="80"/>
  <c r="I313" i="80"/>
  <c r="J312" i="80"/>
  <c r="I312" i="80"/>
  <c r="J311" i="80"/>
  <c r="I311" i="80"/>
  <c r="J310" i="80"/>
  <c r="I310" i="80"/>
  <c r="J309" i="80"/>
  <c r="I309" i="80"/>
  <c r="J308" i="80"/>
  <c r="I308" i="80"/>
  <c r="J307" i="80"/>
  <c r="I307" i="80"/>
  <c r="J306" i="80"/>
  <c r="I306" i="80"/>
  <c r="J305" i="80"/>
  <c r="I305" i="80"/>
  <c r="J304" i="80"/>
  <c r="I304" i="80"/>
  <c r="J303" i="80"/>
  <c r="I303" i="80"/>
  <c r="J302" i="80"/>
  <c r="I302" i="80"/>
  <c r="J301" i="80"/>
  <c r="I301" i="80"/>
  <c r="J300" i="80"/>
  <c r="I300" i="80"/>
  <c r="J299" i="80"/>
  <c r="I299" i="80"/>
  <c r="J298" i="80"/>
  <c r="I298" i="80"/>
  <c r="J297" i="80"/>
  <c r="I297" i="80"/>
  <c r="J296" i="80"/>
  <c r="I296" i="80"/>
  <c r="J295" i="80"/>
  <c r="I295" i="80"/>
  <c r="J294" i="80"/>
  <c r="I294" i="80"/>
  <c r="J293" i="80"/>
  <c r="I293" i="80"/>
  <c r="J292" i="80"/>
  <c r="I292" i="80"/>
  <c r="J291" i="80"/>
  <c r="I291" i="80"/>
  <c r="J290" i="80"/>
  <c r="I290" i="80"/>
  <c r="J289" i="80"/>
  <c r="I289" i="80"/>
  <c r="J288" i="80"/>
  <c r="I288" i="80"/>
  <c r="J287" i="80"/>
  <c r="I287" i="80"/>
  <c r="J286" i="80"/>
  <c r="I286" i="80"/>
  <c r="J285" i="80"/>
  <c r="I285" i="80"/>
  <c r="J284" i="80"/>
  <c r="I284" i="80"/>
  <c r="J283" i="80"/>
  <c r="I283" i="80"/>
  <c r="J282" i="80"/>
  <c r="I282" i="80"/>
  <c r="J281" i="80"/>
  <c r="I281" i="80"/>
  <c r="J280" i="80"/>
  <c r="I280" i="80"/>
  <c r="J279" i="80"/>
  <c r="I279" i="80"/>
  <c r="J278" i="80"/>
  <c r="I278" i="80"/>
  <c r="J277" i="80"/>
  <c r="I277" i="80"/>
  <c r="J276" i="80"/>
  <c r="I276" i="80"/>
  <c r="J275" i="80"/>
  <c r="I275" i="80"/>
  <c r="J274" i="80"/>
  <c r="I274" i="80"/>
  <c r="J273" i="80"/>
  <c r="I273" i="80"/>
  <c r="J272" i="80"/>
  <c r="I272" i="80"/>
  <c r="J271" i="80"/>
  <c r="I271" i="80"/>
  <c r="J270" i="80"/>
  <c r="I270" i="80"/>
  <c r="J269" i="80"/>
  <c r="I269" i="80"/>
  <c r="J268" i="80"/>
  <c r="I268" i="80"/>
  <c r="J267" i="80"/>
  <c r="I267" i="80"/>
  <c r="J266" i="80"/>
  <c r="I266" i="80"/>
  <c r="J265" i="80"/>
  <c r="I265" i="80"/>
  <c r="J264" i="80"/>
  <c r="I264" i="80"/>
  <c r="J263" i="80"/>
  <c r="I263" i="80"/>
  <c r="J262" i="80"/>
  <c r="I262" i="80"/>
  <c r="J261" i="80"/>
  <c r="I261" i="80"/>
  <c r="J260" i="80"/>
  <c r="I260" i="80"/>
  <c r="J259" i="80"/>
  <c r="I259" i="80"/>
  <c r="J258" i="80"/>
  <c r="I258" i="80"/>
  <c r="J257" i="80"/>
  <c r="I257" i="80"/>
  <c r="J256" i="80"/>
  <c r="I256" i="80"/>
  <c r="J255" i="80"/>
  <c r="I255" i="80"/>
  <c r="J254" i="80"/>
  <c r="I254" i="80"/>
  <c r="J253" i="80"/>
  <c r="I253" i="80"/>
  <c r="J252" i="80"/>
  <c r="I252" i="80"/>
  <c r="J251" i="80"/>
  <c r="I251" i="80"/>
  <c r="J250" i="80"/>
  <c r="I250" i="80"/>
  <c r="J249" i="80"/>
  <c r="I249" i="80"/>
  <c r="J248" i="80"/>
  <c r="I248" i="80"/>
  <c r="J247" i="80"/>
  <c r="I247" i="80"/>
  <c r="J246" i="80"/>
  <c r="I246" i="80"/>
  <c r="J245" i="80"/>
  <c r="I245" i="80"/>
  <c r="J244" i="80"/>
  <c r="I244" i="80"/>
  <c r="J243" i="80"/>
  <c r="I243" i="80"/>
  <c r="J242" i="80"/>
  <c r="I242" i="80"/>
  <c r="J241" i="80"/>
  <c r="I241" i="80"/>
  <c r="J240" i="80"/>
  <c r="I240" i="80"/>
  <c r="J239" i="80"/>
  <c r="I239" i="80"/>
  <c r="J238" i="80"/>
  <c r="I238" i="80"/>
  <c r="J237" i="80"/>
  <c r="I237" i="80"/>
  <c r="J236" i="80"/>
  <c r="I236" i="80"/>
  <c r="J235" i="80"/>
  <c r="I235" i="80"/>
  <c r="J234" i="80"/>
  <c r="I234" i="80"/>
  <c r="J233" i="80"/>
  <c r="I233" i="80"/>
  <c r="J232" i="80"/>
  <c r="I232" i="80"/>
  <c r="J231" i="80"/>
  <c r="I231" i="80"/>
  <c r="J230" i="80"/>
  <c r="I230" i="80"/>
  <c r="J229" i="80"/>
  <c r="I229" i="80"/>
  <c r="J228" i="80"/>
  <c r="I228" i="80"/>
  <c r="J227" i="80"/>
  <c r="I227" i="80"/>
  <c r="J226" i="80"/>
  <c r="I226" i="80"/>
  <c r="J225" i="80"/>
  <c r="I225" i="80"/>
  <c r="J224" i="80"/>
  <c r="I224" i="80"/>
  <c r="J223" i="80"/>
  <c r="I223" i="80"/>
  <c r="J222" i="80"/>
  <c r="I222" i="80"/>
  <c r="J221" i="80"/>
  <c r="I221" i="80"/>
  <c r="J220" i="80"/>
  <c r="I220" i="80"/>
  <c r="J219" i="80"/>
  <c r="I219" i="80"/>
  <c r="J218" i="80"/>
  <c r="I218" i="80"/>
  <c r="J217" i="80"/>
  <c r="I217" i="80"/>
  <c r="J216" i="80"/>
  <c r="I216" i="80"/>
  <c r="J215" i="80"/>
  <c r="I215" i="80"/>
  <c r="J214" i="80"/>
  <c r="I214" i="80"/>
  <c r="J213" i="80"/>
  <c r="I213" i="80"/>
  <c r="J212" i="80"/>
  <c r="I212" i="80"/>
  <c r="J211" i="80"/>
  <c r="I211" i="80"/>
  <c r="J210" i="80"/>
  <c r="I210" i="80"/>
  <c r="J209" i="80"/>
  <c r="I209" i="80"/>
  <c r="J208" i="80"/>
  <c r="I208" i="80"/>
  <c r="J207" i="80"/>
  <c r="I207" i="80"/>
  <c r="J206" i="80"/>
  <c r="I206" i="80"/>
  <c r="J205" i="80"/>
  <c r="I205" i="80"/>
  <c r="J204" i="80"/>
  <c r="I204" i="80"/>
  <c r="J203" i="80"/>
  <c r="I203" i="80"/>
  <c r="J202" i="80"/>
  <c r="I202" i="80"/>
  <c r="J201" i="80"/>
  <c r="I201" i="80"/>
  <c r="J200" i="80"/>
  <c r="I200" i="80"/>
  <c r="J199" i="80"/>
  <c r="I199" i="80"/>
  <c r="J198" i="80"/>
  <c r="I198" i="80"/>
  <c r="J197" i="80"/>
  <c r="I197" i="80"/>
  <c r="J196" i="80"/>
  <c r="I196" i="80"/>
  <c r="J195" i="80"/>
  <c r="I195" i="80"/>
  <c r="J194" i="80"/>
  <c r="I194" i="80"/>
  <c r="J193" i="80"/>
  <c r="I193" i="80"/>
  <c r="J192" i="80"/>
  <c r="I192" i="80"/>
  <c r="J191" i="80"/>
  <c r="I191" i="80"/>
  <c r="J190" i="80"/>
  <c r="I190" i="80"/>
  <c r="J189" i="80"/>
  <c r="I189" i="80"/>
  <c r="J188" i="80"/>
  <c r="I188" i="80"/>
  <c r="J187" i="80"/>
  <c r="I187" i="80"/>
  <c r="J186" i="80"/>
  <c r="I186" i="80"/>
  <c r="J185" i="80"/>
  <c r="I185" i="80"/>
  <c r="J184" i="80"/>
  <c r="I184" i="80"/>
  <c r="J183" i="80"/>
  <c r="I183" i="80"/>
  <c r="J182" i="80"/>
  <c r="I182" i="80"/>
  <c r="J181" i="80"/>
  <c r="I181" i="80"/>
  <c r="J180" i="80"/>
  <c r="I180" i="80"/>
  <c r="J179" i="80"/>
  <c r="I179" i="80"/>
  <c r="J178" i="80"/>
  <c r="I178" i="80"/>
  <c r="J177" i="80"/>
  <c r="I177" i="80"/>
  <c r="J176" i="80"/>
  <c r="I176" i="80"/>
  <c r="J175" i="80"/>
  <c r="I175" i="80"/>
  <c r="J174" i="80"/>
  <c r="I174" i="80"/>
  <c r="J173" i="80"/>
  <c r="I173" i="80"/>
  <c r="J172" i="80"/>
  <c r="I172" i="80"/>
  <c r="J171" i="80"/>
  <c r="I171" i="80"/>
  <c r="J170" i="80"/>
  <c r="I170" i="80"/>
  <c r="J169" i="80"/>
  <c r="I169" i="80"/>
  <c r="J168" i="80"/>
  <c r="I168" i="80"/>
  <c r="J167" i="80"/>
  <c r="I167" i="80"/>
  <c r="J166" i="80"/>
  <c r="I166" i="80"/>
  <c r="J165" i="80"/>
  <c r="I165" i="80"/>
  <c r="J164" i="80"/>
  <c r="I164" i="80"/>
  <c r="J163" i="80"/>
  <c r="I163" i="80"/>
  <c r="J162" i="80"/>
  <c r="I162" i="80"/>
  <c r="J161" i="80"/>
  <c r="I161" i="80"/>
  <c r="J160" i="80"/>
  <c r="I160" i="80"/>
  <c r="J159" i="80"/>
  <c r="I159" i="80"/>
  <c r="J158" i="80"/>
  <c r="I158" i="80"/>
  <c r="J157" i="80"/>
  <c r="I157" i="80"/>
  <c r="J156" i="80"/>
  <c r="I156" i="80"/>
  <c r="J155" i="80"/>
  <c r="I155" i="80"/>
  <c r="J154" i="80"/>
  <c r="I154" i="80"/>
  <c r="J153" i="80"/>
  <c r="I153" i="80"/>
  <c r="J152" i="80"/>
  <c r="I152" i="80"/>
  <c r="J151" i="80"/>
  <c r="I151" i="80"/>
  <c r="J150" i="80"/>
  <c r="I150" i="80"/>
  <c r="J149" i="80"/>
  <c r="I149" i="80"/>
  <c r="J148" i="80"/>
  <c r="I148" i="80"/>
  <c r="J147" i="80"/>
  <c r="I147" i="80"/>
  <c r="J146" i="80"/>
  <c r="I146" i="80"/>
  <c r="J145" i="80"/>
  <c r="I145" i="80"/>
  <c r="J144" i="80"/>
  <c r="I144" i="80"/>
  <c r="J143" i="80"/>
  <c r="I143" i="80"/>
  <c r="J142" i="80"/>
  <c r="I142" i="80"/>
  <c r="J141" i="80"/>
  <c r="I141" i="80"/>
  <c r="J140" i="80"/>
  <c r="I140" i="80"/>
  <c r="J139" i="80"/>
  <c r="I139" i="80"/>
  <c r="J138" i="80"/>
  <c r="I138" i="80"/>
  <c r="J137" i="80"/>
  <c r="I137" i="80"/>
  <c r="J136" i="80"/>
  <c r="I136" i="80"/>
  <c r="J135" i="80"/>
  <c r="I135" i="80"/>
  <c r="J134" i="80"/>
  <c r="I134" i="80"/>
  <c r="J133" i="80"/>
  <c r="I133" i="80"/>
  <c r="J132" i="80"/>
  <c r="I132" i="80"/>
  <c r="J131" i="80"/>
  <c r="I131" i="80"/>
  <c r="J130" i="80"/>
  <c r="I130" i="80"/>
  <c r="J129" i="80"/>
  <c r="I129" i="80"/>
  <c r="J128" i="80"/>
  <c r="I128" i="80"/>
  <c r="J127" i="80"/>
  <c r="I127" i="80"/>
  <c r="J126" i="80"/>
  <c r="I126" i="80"/>
  <c r="J125" i="80"/>
  <c r="I125" i="80"/>
  <c r="J124" i="80"/>
  <c r="I124" i="80"/>
  <c r="J123" i="80"/>
  <c r="I123" i="80"/>
  <c r="J122" i="80"/>
  <c r="I122" i="80"/>
  <c r="J121" i="80"/>
  <c r="I121" i="80"/>
  <c r="J120" i="80"/>
  <c r="I120" i="80"/>
  <c r="J119" i="80"/>
  <c r="I119" i="80"/>
  <c r="J118" i="80"/>
  <c r="I118" i="80"/>
  <c r="J117" i="80"/>
  <c r="I117" i="80"/>
  <c r="J116" i="80"/>
  <c r="I116" i="80"/>
  <c r="J115" i="80"/>
  <c r="I115" i="80"/>
  <c r="J114" i="80"/>
  <c r="I114" i="80"/>
  <c r="J113" i="80"/>
  <c r="I113" i="80"/>
  <c r="J112" i="80"/>
  <c r="I112" i="80"/>
  <c r="J111" i="80"/>
  <c r="I111" i="80"/>
  <c r="J110" i="80"/>
  <c r="I110" i="80"/>
  <c r="J109" i="80"/>
  <c r="I109" i="80"/>
  <c r="J108" i="80"/>
  <c r="I108" i="80"/>
  <c r="J107" i="80"/>
  <c r="I107" i="80"/>
  <c r="J106" i="80"/>
  <c r="I106" i="80"/>
  <c r="J105" i="80"/>
  <c r="I105" i="80"/>
  <c r="J104" i="80"/>
  <c r="I104" i="80"/>
  <c r="J103" i="80"/>
  <c r="I103" i="80"/>
  <c r="J102" i="80"/>
  <c r="I102" i="80"/>
  <c r="J101" i="80"/>
  <c r="I101" i="80"/>
  <c r="J100" i="80"/>
  <c r="I100" i="80"/>
  <c r="J99" i="80"/>
  <c r="I99" i="80"/>
  <c r="J98" i="80"/>
  <c r="I98" i="80"/>
  <c r="J97" i="80"/>
  <c r="I97" i="80"/>
  <c r="J96" i="80"/>
  <c r="I96" i="80"/>
  <c r="J95" i="80"/>
  <c r="I95" i="80"/>
  <c r="J94" i="80"/>
  <c r="I94" i="80"/>
  <c r="J93" i="80"/>
  <c r="I93" i="80"/>
  <c r="J92" i="80"/>
  <c r="I92" i="80"/>
  <c r="J91" i="80"/>
  <c r="I91" i="80"/>
  <c r="J90" i="80"/>
  <c r="I90" i="80"/>
  <c r="J89" i="80"/>
  <c r="I89" i="80"/>
  <c r="J88" i="80"/>
  <c r="I88" i="80"/>
  <c r="J87" i="80"/>
  <c r="I87" i="80"/>
  <c r="J86" i="80"/>
  <c r="I86" i="80"/>
  <c r="J85" i="80"/>
  <c r="I85" i="80"/>
  <c r="J84" i="80"/>
  <c r="I84" i="80"/>
  <c r="J83" i="80"/>
  <c r="I83" i="80"/>
  <c r="J82" i="80"/>
  <c r="I82" i="80"/>
  <c r="J81" i="80"/>
  <c r="I81" i="80"/>
  <c r="J80" i="80"/>
  <c r="I80" i="80"/>
  <c r="J79" i="80"/>
  <c r="I79" i="80"/>
  <c r="J78" i="80"/>
  <c r="I78" i="80"/>
  <c r="J77" i="80"/>
  <c r="I77" i="80"/>
  <c r="J76" i="80"/>
  <c r="I76" i="80"/>
  <c r="J75" i="80"/>
  <c r="I75" i="80"/>
  <c r="J74" i="80"/>
  <c r="I74" i="80"/>
  <c r="J73" i="80"/>
  <c r="I73" i="80"/>
  <c r="J72" i="80"/>
  <c r="I72" i="80"/>
  <c r="J71" i="80"/>
  <c r="I71" i="80"/>
  <c r="J70" i="80"/>
  <c r="I70" i="80"/>
  <c r="J69" i="80"/>
  <c r="I69" i="80"/>
  <c r="J68" i="80"/>
  <c r="I68" i="80"/>
  <c r="J67" i="80"/>
  <c r="I67" i="80"/>
  <c r="J66" i="80"/>
  <c r="I66" i="80"/>
  <c r="J65" i="80"/>
  <c r="I65" i="80"/>
  <c r="J64" i="80"/>
  <c r="I64" i="80"/>
  <c r="J63" i="80"/>
  <c r="I63" i="80"/>
  <c r="J62" i="80"/>
  <c r="I62" i="80"/>
  <c r="J61" i="80"/>
  <c r="I61" i="80"/>
  <c r="J60" i="80"/>
  <c r="I60" i="80"/>
  <c r="J59" i="80"/>
  <c r="I59" i="80"/>
  <c r="J58" i="80"/>
  <c r="I58" i="80"/>
  <c r="J57" i="80"/>
  <c r="I57" i="80"/>
  <c r="J56" i="80"/>
  <c r="I56" i="80"/>
  <c r="J55" i="80"/>
  <c r="I55" i="80"/>
  <c r="J54" i="80"/>
  <c r="I54" i="80"/>
  <c r="J53" i="80"/>
  <c r="I53" i="80"/>
  <c r="J52" i="80"/>
  <c r="I52" i="80"/>
  <c r="J51" i="80"/>
  <c r="I51" i="80"/>
  <c r="J50" i="80"/>
  <c r="I50" i="80"/>
  <c r="J49" i="80"/>
  <c r="I49" i="80"/>
  <c r="J48" i="80"/>
  <c r="I48" i="80"/>
  <c r="J47" i="80"/>
  <c r="I47" i="80"/>
  <c r="J46" i="80"/>
  <c r="I46" i="80"/>
  <c r="J45" i="80"/>
  <c r="I45" i="80"/>
  <c r="J44" i="80"/>
  <c r="I44" i="80"/>
  <c r="J43" i="80"/>
  <c r="I43" i="80"/>
  <c r="J42" i="80"/>
  <c r="I42" i="80"/>
  <c r="J41" i="80"/>
  <c r="I41" i="80"/>
  <c r="J40" i="80"/>
  <c r="I40" i="80"/>
  <c r="J39" i="80"/>
  <c r="I39" i="80"/>
  <c r="J38" i="80"/>
  <c r="I38" i="80"/>
  <c r="J37" i="80"/>
  <c r="I37" i="80"/>
  <c r="J36" i="80"/>
  <c r="I36" i="80"/>
  <c r="J35" i="80"/>
  <c r="I35" i="80"/>
  <c r="J34" i="80"/>
  <c r="I34" i="80"/>
  <c r="J33" i="80"/>
  <c r="I33" i="80"/>
  <c r="J32" i="80"/>
  <c r="I32" i="80"/>
  <c r="J31" i="80"/>
  <c r="I31" i="80"/>
  <c r="J30" i="80"/>
  <c r="I30" i="80"/>
  <c r="J29" i="80"/>
  <c r="I29" i="80"/>
  <c r="J28" i="80"/>
  <c r="I28" i="80"/>
  <c r="J27" i="80"/>
  <c r="I27" i="80"/>
  <c r="J26" i="80"/>
  <c r="I26" i="80"/>
  <c r="J25" i="80"/>
  <c r="I25" i="80"/>
  <c r="J24" i="80"/>
  <c r="I24" i="80"/>
  <c r="J23" i="80"/>
  <c r="I23" i="80"/>
  <c r="J22" i="80"/>
  <c r="I22" i="80"/>
  <c r="J21" i="80"/>
  <c r="I21" i="80"/>
  <c r="J20" i="80"/>
  <c r="I20" i="80"/>
  <c r="J19" i="80"/>
  <c r="I19" i="80"/>
  <c r="J18" i="80"/>
  <c r="I18" i="80"/>
  <c r="J17" i="80"/>
  <c r="I17" i="80"/>
  <c r="J16" i="80"/>
  <c r="I16" i="80"/>
  <c r="J15" i="80"/>
  <c r="I15" i="80"/>
  <c r="J14" i="80"/>
  <c r="I14" i="80"/>
  <c r="J13" i="80"/>
  <c r="I13" i="80"/>
  <c r="J12" i="80"/>
  <c r="I12" i="80"/>
  <c r="J11" i="80"/>
  <c r="I11" i="80"/>
  <c r="J10" i="80"/>
  <c r="I10" i="80"/>
  <c r="J9" i="80"/>
  <c r="I9" i="80"/>
  <c r="J8" i="80"/>
  <c r="I8" i="80"/>
  <c r="J7" i="80"/>
  <c r="I7" i="80"/>
  <c r="J6" i="80"/>
  <c r="I6" i="80"/>
  <c r="J5" i="80"/>
  <c r="I5" i="80"/>
  <c r="J4" i="80"/>
  <c r="I4" i="80"/>
  <c r="J2" i="80"/>
  <c r="I2" i="80"/>
  <c r="J688" i="78"/>
  <c r="I688" i="78"/>
  <c r="J687" i="78"/>
  <c r="I687" i="78"/>
  <c r="J686" i="78"/>
  <c r="I686" i="78"/>
  <c r="J685" i="78"/>
  <c r="I685" i="78"/>
  <c r="J684" i="78"/>
  <c r="I684" i="78"/>
  <c r="J683" i="78"/>
  <c r="I683" i="78"/>
  <c r="J682" i="78"/>
  <c r="I682" i="78"/>
  <c r="J681" i="78"/>
  <c r="I681" i="78"/>
  <c r="J680" i="78"/>
  <c r="I680" i="78"/>
  <c r="J679" i="78"/>
  <c r="I679" i="78"/>
  <c r="J678" i="78"/>
  <c r="I678" i="78"/>
  <c r="J677" i="78"/>
  <c r="I677" i="78"/>
  <c r="J676" i="78"/>
  <c r="I676" i="78"/>
  <c r="J675" i="78"/>
  <c r="I675" i="78"/>
  <c r="J674" i="78"/>
  <c r="I674" i="78"/>
  <c r="J673" i="78"/>
  <c r="I673" i="78"/>
  <c r="J672" i="78"/>
  <c r="I672" i="78"/>
  <c r="J671" i="78"/>
  <c r="I671" i="78"/>
  <c r="J670" i="78"/>
  <c r="I670" i="78"/>
  <c r="J669" i="78"/>
  <c r="I669" i="78"/>
  <c r="J668" i="78"/>
  <c r="I668" i="78"/>
  <c r="J667" i="78"/>
  <c r="I667" i="78"/>
  <c r="J666" i="78"/>
  <c r="I666" i="78"/>
  <c r="J665" i="78"/>
  <c r="I665" i="78"/>
  <c r="J664" i="78"/>
  <c r="I664" i="78"/>
  <c r="J663" i="78"/>
  <c r="I663" i="78"/>
  <c r="J662" i="78"/>
  <c r="I662" i="78"/>
  <c r="J661" i="78"/>
  <c r="I661" i="78"/>
  <c r="J660" i="78"/>
  <c r="I660" i="78"/>
  <c r="J659" i="78"/>
  <c r="I659" i="78"/>
  <c r="J658" i="78"/>
  <c r="I658" i="78"/>
  <c r="J657" i="78"/>
  <c r="I657" i="78"/>
  <c r="J656" i="78"/>
  <c r="I656" i="78"/>
  <c r="J655" i="78"/>
  <c r="I655" i="78"/>
  <c r="J654" i="78"/>
  <c r="I654" i="78"/>
  <c r="J653" i="78"/>
  <c r="I653" i="78"/>
  <c r="J652" i="78"/>
  <c r="I652" i="78"/>
  <c r="J651" i="78"/>
  <c r="I651" i="78"/>
  <c r="J650" i="78"/>
  <c r="I650" i="78"/>
  <c r="J649" i="78"/>
  <c r="I649" i="78"/>
  <c r="J648" i="78"/>
  <c r="I648" i="78"/>
  <c r="J647" i="78"/>
  <c r="I647" i="78"/>
  <c r="J646" i="78"/>
  <c r="I646" i="78"/>
  <c r="J645" i="78"/>
  <c r="I645" i="78"/>
  <c r="J644" i="78"/>
  <c r="I644" i="78"/>
  <c r="J643" i="78"/>
  <c r="I643" i="78"/>
  <c r="J642" i="78"/>
  <c r="I642" i="78"/>
  <c r="J641" i="78"/>
  <c r="I641" i="78"/>
  <c r="J640" i="78"/>
  <c r="I640" i="78"/>
  <c r="J639" i="78"/>
  <c r="I639" i="78"/>
  <c r="J638" i="78"/>
  <c r="I638" i="78"/>
  <c r="J637" i="78"/>
  <c r="I637" i="78"/>
  <c r="J636" i="78"/>
  <c r="I636" i="78"/>
  <c r="J635" i="78"/>
  <c r="I635" i="78"/>
  <c r="J634" i="78"/>
  <c r="I634" i="78"/>
  <c r="J633" i="78"/>
  <c r="I633" i="78"/>
  <c r="J632" i="78"/>
  <c r="I632" i="78"/>
  <c r="J631" i="78"/>
  <c r="I631" i="78"/>
  <c r="J630" i="78"/>
  <c r="I630" i="78"/>
  <c r="J629" i="78"/>
  <c r="I629" i="78"/>
  <c r="J628" i="78"/>
  <c r="I628" i="78"/>
  <c r="J627" i="78"/>
  <c r="I627" i="78"/>
  <c r="J626" i="78"/>
  <c r="I626" i="78"/>
  <c r="J625" i="78"/>
  <c r="I625" i="78"/>
  <c r="J624" i="78"/>
  <c r="I624" i="78"/>
  <c r="J623" i="78"/>
  <c r="I623" i="78"/>
  <c r="J622" i="78"/>
  <c r="I622" i="78"/>
  <c r="J621" i="78"/>
  <c r="I621" i="78"/>
  <c r="J620" i="78"/>
  <c r="I620" i="78"/>
  <c r="J619" i="78"/>
  <c r="I619" i="78"/>
  <c r="J618" i="78"/>
  <c r="I618" i="78"/>
  <c r="J617" i="78"/>
  <c r="I617" i="78"/>
  <c r="J616" i="78"/>
  <c r="I616" i="78"/>
  <c r="J615" i="78"/>
  <c r="I615" i="78"/>
  <c r="J614" i="78"/>
  <c r="I614" i="78"/>
  <c r="J613" i="78"/>
  <c r="I613" i="78"/>
  <c r="J612" i="78"/>
  <c r="I612" i="78"/>
  <c r="J611" i="78"/>
  <c r="I611" i="78"/>
  <c r="J610" i="78"/>
  <c r="I610" i="78"/>
  <c r="J609" i="78"/>
  <c r="I609" i="78"/>
  <c r="J608" i="78"/>
  <c r="I608" i="78"/>
  <c r="J607" i="78"/>
  <c r="I607" i="78"/>
  <c r="J606" i="78"/>
  <c r="I606" i="78"/>
  <c r="J605" i="78"/>
  <c r="I605" i="78"/>
  <c r="J604" i="78"/>
  <c r="I604" i="78"/>
  <c r="J603" i="78"/>
  <c r="I603" i="78"/>
  <c r="J602" i="78"/>
  <c r="I602" i="78"/>
  <c r="J601" i="78"/>
  <c r="I601" i="78"/>
  <c r="J600" i="78"/>
  <c r="I600" i="78"/>
  <c r="J599" i="78"/>
  <c r="I599" i="78"/>
  <c r="J598" i="78"/>
  <c r="I598" i="78"/>
  <c r="J597" i="78"/>
  <c r="I597" i="78"/>
  <c r="J596" i="78"/>
  <c r="I596" i="78"/>
  <c r="J595" i="78"/>
  <c r="I595" i="78"/>
  <c r="J594" i="78"/>
  <c r="I594" i="78"/>
  <c r="J593" i="78"/>
  <c r="I593" i="78"/>
  <c r="J592" i="78"/>
  <c r="I592" i="78"/>
  <c r="J591" i="78"/>
  <c r="I591" i="78"/>
  <c r="J590" i="78"/>
  <c r="I590" i="78"/>
  <c r="J589" i="78"/>
  <c r="I589" i="78"/>
  <c r="J588" i="78"/>
  <c r="I588" i="78"/>
  <c r="J587" i="78"/>
  <c r="I587" i="78"/>
  <c r="J586" i="78"/>
  <c r="I586" i="78"/>
  <c r="J585" i="78"/>
  <c r="I585" i="78"/>
  <c r="J584" i="78"/>
  <c r="I584" i="78"/>
  <c r="J583" i="78"/>
  <c r="I583" i="78"/>
  <c r="J582" i="78"/>
  <c r="I582" i="78"/>
  <c r="J581" i="78"/>
  <c r="I581" i="78"/>
  <c r="J580" i="78"/>
  <c r="I580" i="78"/>
  <c r="J579" i="78"/>
  <c r="I579" i="78"/>
  <c r="J578" i="78"/>
  <c r="I578" i="78"/>
  <c r="J577" i="78"/>
  <c r="I577" i="78"/>
  <c r="J576" i="78"/>
  <c r="I576" i="78"/>
  <c r="J575" i="78"/>
  <c r="I575" i="78"/>
  <c r="J574" i="78"/>
  <c r="I574" i="78"/>
  <c r="J573" i="78"/>
  <c r="I573" i="78"/>
  <c r="J572" i="78"/>
  <c r="I572" i="78"/>
  <c r="J571" i="78"/>
  <c r="I571" i="78"/>
  <c r="J570" i="78"/>
  <c r="I570" i="78"/>
  <c r="J569" i="78"/>
  <c r="I569" i="78"/>
  <c r="J568" i="78"/>
  <c r="I568" i="78"/>
  <c r="J567" i="78"/>
  <c r="I567" i="78"/>
  <c r="J566" i="78"/>
  <c r="I566" i="78"/>
  <c r="J565" i="78"/>
  <c r="I565" i="78"/>
  <c r="J564" i="78"/>
  <c r="I564" i="78"/>
  <c r="J563" i="78"/>
  <c r="I563" i="78"/>
  <c r="J562" i="78"/>
  <c r="I562" i="78"/>
  <c r="J561" i="78"/>
  <c r="I561" i="78"/>
  <c r="J560" i="78"/>
  <c r="I560" i="78"/>
  <c r="J559" i="78"/>
  <c r="I559" i="78"/>
  <c r="J558" i="78"/>
  <c r="I558" i="78"/>
  <c r="J557" i="78"/>
  <c r="I557" i="78"/>
  <c r="J556" i="78"/>
  <c r="I556" i="78"/>
  <c r="J555" i="78"/>
  <c r="I555" i="78"/>
  <c r="J554" i="78"/>
  <c r="I554" i="78"/>
  <c r="J553" i="78"/>
  <c r="I553" i="78"/>
  <c r="J552" i="78"/>
  <c r="I552" i="78"/>
  <c r="J551" i="78"/>
  <c r="I551" i="78"/>
  <c r="J550" i="78"/>
  <c r="I550" i="78"/>
  <c r="J549" i="78"/>
  <c r="I549" i="78"/>
  <c r="J548" i="78"/>
  <c r="I548" i="78"/>
  <c r="J547" i="78"/>
  <c r="I547" i="78"/>
  <c r="J546" i="78"/>
  <c r="I546" i="78"/>
  <c r="J545" i="78"/>
  <c r="I545" i="78"/>
  <c r="J544" i="78"/>
  <c r="I544" i="78"/>
  <c r="J543" i="78"/>
  <c r="I543" i="78"/>
  <c r="J542" i="78"/>
  <c r="I542" i="78"/>
  <c r="J541" i="78"/>
  <c r="I541" i="78"/>
  <c r="J540" i="78"/>
  <c r="I540" i="78"/>
  <c r="J539" i="78"/>
  <c r="I539" i="78"/>
  <c r="J538" i="78"/>
  <c r="I538" i="78"/>
  <c r="J537" i="78"/>
  <c r="I537" i="78"/>
  <c r="J536" i="78"/>
  <c r="I536" i="78"/>
  <c r="J535" i="78"/>
  <c r="I535" i="78"/>
  <c r="J534" i="78"/>
  <c r="I534" i="78"/>
  <c r="J533" i="78"/>
  <c r="I533" i="78"/>
  <c r="J532" i="78"/>
  <c r="I532" i="78"/>
  <c r="J531" i="78"/>
  <c r="I531" i="78"/>
  <c r="J530" i="78"/>
  <c r="I530" i="78"/>
  <c r="J529" i="78"/>
  <c r="I529" i="78"/>
  <c r="J528" i="78"/>
  <c r="I528" i="78"/>
  <c r="J527" i="78"/>
  <c r="I527" i="78"/>
  <c r="J526" i="78"/>
  <c r="I526" i="78"/>
  <c r="J525" i="78"/>
  <c r="I525" i="78"/>
  <c r="J524" i="78"/>
  <c r="I524" i="78"/>
  <c r="J523" i="78"/>
  <c r="I523" i="78"/>
  <c r="J522" i="78"/>
  <c r="I522" i="78"/>
  <c r="J521" i="78"/>
  <c r="I521" i="78"/>
  <c r="J520" i="78"/>
  <c r="I520" i="78"/>
  <c r="J519" i="78"/>
  <c r="I519" i="78"/>
  <c r="J518" i="78"/>
  <c r="I518" i="78"/>
  <c r="J517" i="78"/>
  <c r="I517" i="78"/>
  <c r="J516" i="78"/>
  <c r="I516" i="78"/>
  <c r="J515" i="78"/>
  <c r="I515" i="78"/>
  <c r="J514" i="78"/>
  <c r="I514" i="78"/>
  <c r="J513" i="78"/>
  <c r="I513" i="78"/>
  <c r="J512" i="78"/>
  <c r="I512" i="78"/>
  <c r="J511" i="78"/>
  <c r="I511" i="78"/>
  <c r="J510" i="78"/>
  <c r="I510" i="78"/>
  <c r="J509" i="78"/>
  <c r="I509" i="78"/>
  <c r="J508" i="78"/>
  <c r="I508" i="78"/>
  <c r="J507" i="78"/>
  <c r="I507" i="78"/>
  <c r="J506" i="78"/>
  <c r="I506" i="78"/>
  <c r="J505" i="78"/>
  <c r="I505" i="78"/>
  <c r="J504" i="78"/>
  <c r="I504" i="78"/>
  <c r="J503" i="78"/>
  <c r="I503" i="78"/>
  <c r="J502" i="78"/>
  <c r="I502" i="78"/>
  <c r="J501" i="78"/>
  <c r="I501" i="78"/>
  <c r="J500" i="78"/>
  <c r="I500" i="78"/>
  <c r="J499" i="78"/>
  <c r="I499" i="78"/>
  <c r="J498" i="78"/>
  <c r="I498" i="78"/>
  <c r="J497" i="78"/>
  <c r="I497" i="78"/>
  <c r="J496" i="78"/>
  <c r="I496" i="78"/>
  <c r="J495" i="78"/>
  <c r="I495" i="78"/>
  <c r="J494" i="78"/>
  <c r="I494" i="78"/>
  <c r="J493" i="78"/>
  <c r="I493" i="78"/>
  <c r="J492" i="78"/>
  <c r="I492" i="78"/>
  <c r="J491" i="78"/>
  <c r="I491" i="78"/>
  <c r="J490" i="78"/>
  <c r="I490" i="78"/>
  <c r="J489" i="78"/>
  <c r="I489" i="78"/>
  <c r="J488" i="78"/>
  <c r="I488" i="78"/>
  <c r="J487" i="78"/>
  <c r="I487" i="78"/>
  <c r="J486" i="78"/>
  <c r="I486" i="78"/>
  <c r="J485" i="78"/>
  <c r="I485" i="78"/>
  <c r="J484" i="78"/>
  <c r="I484" i="78"/>
  <c r="J483" i="78"/>
  <c r="I483" i="78"/>
  <c r="J482" i="78"/>
  <c r="I482" i="78"/>
  <c r="J481" i="78"/>
  <c r="I481" i="78"/>
  <c r="J480" i="78"/>
  <c r="I480" i="78"/>
  <c r="J479" i="78"/>
  <c r="I479" i="78"/>
  <c r="J478" i="78"/>
  <c r="I478" i="78"/>
  <c r="J477" i="78"/>
  <c r="I477" i="78"/>
  <c r="J476" i="78"/>
  <c r="I476" i="78"/>
  <c r="J475" i="78"/>
  <c r="I475" i="78"/>
  <c r="J474" i="78"/>
  <c r="I474" i="78"/>
  <c r="J473" i="78"/>
  <c r="I473" i="78"/>
  <c r="J472" i="78"/>
  <c r="I472" i="78"/>
  <c r="J471" i="78"/>
  <c r="I471" i="78"/>
  <c r="J470" i="78"/>
  <c r="I470" i="78"/>
  <c r="J469" i="78"/>
  <c r="I469" i="78"/>
  <c r="J468" i="78"/>
  <c r="I468" i="78"/>
  <c r="J467" i="78"/>
  <c r="I467" i="78"/>
  <c r="J466" i="78"/>
  <c r="I466" i="78"/>
  <c r="J465" i="78"/>
  <c r="I465" i="78"/>
  <c r="J464" i="78"/>
  <c r="I464" i="78"/>
  <c r="J463" i="78"/>
  <c r="I463" i="78"/>
  <c r="J462" i="78"/>
  <c r="I462" i="78"/>
  <c r="J461" i="78"/>
  <c r="I461" i="78"/>
  <c r="J460" i="78"/>
  <c r="I460" i="78"/>
  <c r="J459" i="78"/>
  <c r="I459" i="78"/>
  <c r="J458" i="78"/>
  <c r="I458" i="78"/>
  <c r="J457" i="78"/>
  <c r="I457" i="78"/>
  <c r="J456" i="78"/>
  <c r="I456" i="78"/>
  <c r="J455" i="78"/>
  <c r="I455" i="78"/>
  <c r="J454" i="78"/>
  <c r="I454" i="78"/>
  <c r="J453" i="78"/>
  <c r="I453" i="78"/>
  <c r="J452" i="78"/>
  <c r="I452" i="78"/>
  <c r="J451" i="78"/>
  <c r="I451" i="78"/>
  <c r="J450" i="78"/>
  <c r="I450" i="78"/>
  <c r="J449" i="78"/>
  <c r="I449" i="78"/>
  <c r="J448" i="78"/>
  <c r="I448" i="78"/>
  <c r="J447" i="78"/>
  <c r="I447" i="78"/>
  <c r="J446" i="78"/>
  <c r="I446" i="78"/>
  <c r="J445" i="78"/>
  <c r="I445" i="78"/>
  <c r="J444" i="78"/>
  <c r="I444" i="78"/>
  <c r="J443" i="78"/>
  <c r="I443" i="78"/>
  <c r="J442" i="78"/>
  <c r="I442" i="78"/>
  <c r="J441" i="78"/>
  <c r="I441" i="78"/>
  <c r="J440" i="78"/>
  <c r="I440" i="78"/>
  <c r="J439" i="78"/>
  <c r="I439" i="78"/>
  <c r="J438" i="78"/>
  <c r="I438" i="78"/>
  <c r="J437" i="78"/>
  <c r="I437" i="78"/>
  <c r="J436" i="78"/>
  <c r="I436" i="78"/>
  <c r="J435" i="78"/>
  <c r="I435" i="78"/>
  <c r="J434" i="78"/>
  <c r="I434" i="78"/>
  <c r="J433" i="78"/>
  <c r="I433" i="78"/>
  <c r="J432" i="78"/>
  <c r="I432" i="78"/>
  <c r="J431" i="78"/>
  <c r="I431" i="78"/>
  <c r="J430" i="78"/>
  <c r="I430" i="78"/>
  <c r="J429" i="78"/>
  <c r="I429" i="78"/>
  <c r="J428" i="78"/>
  <c r="I428" i="78"/>
  <c r="J427" i="78"/>
  <c r="I427" i="78"/>
  <c r="J426" i="78"/>
  <c r="I426" i="78"/>
  <c r="J425" i="78"/>
  <c r="I425" i="78"/>
  <c r="J424" i="78"/>
  <c r="I424" i="78"/>
  <c r="J423" i="78"/>
  <c r="I423" i="78"/>
  <c r="J422" i="78"/>
  <c r="I422" i="78"/>
  <c r="J421" i="78"/>
  <c r="I421" i="78"/>
  <c r="J420" i="78"/>
  <c r="I420" i="78"/>
  <c r="J419" i="78"/>
  <c r="I419" i="78"/>
  <c r="J418" i="78"/>
  <c r="I418" i="78"/>
  <c r="J417" i="78"/>
  <c r="I417" i="78"/>
  <c r="J416" i="78"/>
  <c r="I416" i="78"/>
  <c r="J415" i="78"/>
  <c r="I415" i="78"/>
  <c r="J414" i="78"/>
  <c r="I414" i="78"/>
  <c r="J413" i="78"/>
  <c r="I413" i="78"/>
  <c r="J412" i="78"/>
  <c r="I412" i="78"/>
  <c r="J411" i="78"/>
  <c r="I411" i="78"/>
  <c r="J410" i="78"/>
  <c r="I410" i="78"/>
  <c r="J409" i="78"/>
  <c r="I409" i="78"/>
  <c r="J408" i="78"/>
  <c r="I408" i="78"/>
  <c r="J407" i="78"/>
  <c r="I407" i="78"/>
  <c r="J406" i="78"/>
  <c r="I406" i="78"/>
  <c r="J405" i="78"/>
  <c r="I405" i="78"/>
  <c r="J404" i="78"/>
  <c r="I404" i="78"/>
  <c r="J403" i="78"/>
  <c r="I403" i="78"/>
  <c r="J402" i="78"/>
  <c r="I402" i="78"/>
  <c r="J401" i="78"/>
  <c r="I401" i="78"/>
  <c r="J400" i="78"/>
  <c r="I400" i="78"/>
  <c r="J399" i="78"/>
  <c r="I399" i="78"/>
  <c r="J398" i="78"/>
  <c r="I398" i="78"/>
  <c r="J397" i="78"/>
  <c r="I397" i="78"/>
  <c r="J396" i="78"/>
  <c r="I396" i="78"/>
  <c r="J395" i="78"/>
  <c r="I395" i="78"/>
  <c r="J394" i="78"/>
  <c r="I394" i="78"/>
  <c r="J393" i="78"/>
  <c r="I393" i="78"/>
  <c r="J392" i="78"/>
  <c r="I392" i="78"/>
  <c r="J391" i="78"/>
  <c r="I391" i="78"/>
  <c r="J390" i="78"/>
  <c r="I390" i="78"/>
  <c r="J389" i="78"/>
  <c r="I389" i="78"/>
  <c r="J388" i="78"/>
  <c r="I388" i="78"/>
  <c r="J387" i="78"/>
  <c r="I387" i="78"/>
  <c r="J386" i="78"/>
  <c r="I386" i="78"/>
  <c r="J385" i="78"/>
  <c r="I385" i="78"/>
  <c r="J384" i="78"/>
  <c r="I384" i="78"/>
  <c r="J383" i="78"/>
  <c r="I383" i="78"/>
  <c r="J382" i="78"/>
  <c r="I382" i="78"/>
  <c r="J381" i="78"/>
  <c r="I381" i="78"/>
  <c r="J380" i="78"/>
  <c r="I380" i="78"/>
  <c r="J379" i="78"/>
  <c r="I379" i="78"/>
  <c r="J378" i="78"/>
  <c r="I378" i="78"/>
  <c r="J377" i="78"/>
  <c r="I377" i="78"/>
  <c r="J376" i="78"/>
  <c r="I376" i="78"/>
  <c r="J375" i="78"/>
  <c r="I375" i="78"/>
  <c r="J374" i="78"/>
  <c r="I374" i="78"/>
  <c r="J373" i="78"/>
  <c r="I373" i="78"/>
  <c r="J372" i="78"/>
  <c r="I372" i="78"/>
  <c r="J371" i="78"/>
  <c r="I371" i="78"/>
  <c r="J370" i="78"/>
  <c r="I370" i="78"/>
  <c r="J369" i="78"/>
  <c r="I369" i="78"/>
  <c r="J368" i="78"/>
  <c r="I368" i="78"/>
  <c r="J367" i="78"/>
  <c r="I367" i="78"/>
  <c r="J366" i="78"/>
  <c r="I366" i="78"/>
  <c r="J365" i="78"/>
  <c r="I365" i="78"/>
  <c r="J364" i="78"/>
  <c r="I364" i="78"/>
  <c r="J363" i="78"/>
  <c r="I363" i="78"/>
  <c r="J362" i="78"/>
  <c r="I362" i="78"/>
  <c r="J361" i="78"/>
  <c r="I361" i="78"/>
  <c r="J360" i="78"/>
  <c r="I360" i="78"/>
  <c r="J359" i="78"/>
  <c r="I359" i="78"/>
  <c r="J358" i="78"/>
  <c r="I358" i="78"/>
  <c r="J357" i="78"/>
  <c r="I357" i="78"/>
  <c r="J356" i="78"/>
  <c r="I356" i="78"/>
  <c r="J355" i="78"/>
  <c r="I355" i="78"/>
  <c r="J354" i="78"/>
  <c r="I354" i="78"/>
  <c r="J353" i="78"/>
  <c r="I353" i="78"/>
  <c r="J352" i="78"/>
  <c r="I352" i="78"/>
  <c r="J351" i="78"/>
  <c r="I351" i="78"/>
  <c r="J350" i="78"/>
  <c r="I350" i="78"/>
  <c r="J349" i="78"/>
  <c r="I349" i="78"/>
  <c r="J348" i="78"/>
  <c r="I348" i="78"/>
  <c r="J347" i="78"/>
  <c r="I347" i="78"/>
  <c r="J346" i="78"/>
  <c r="I346" i="78"/>
  <c r="J345" i="78"/>
  <c r="I345" i="78"/>
  <c r="J344" i="78"/>
  <c r="I344" i="78"/>
  <c r="J343" i="78"/>
  <c r="I343" i="78"/>
  <c r="J342" i="78"/>
  <c r="I342" i="78"/>
  <c r="J341" i="78"/>
  <c r="I341" i="78"/>
  <c r="J340" i="78"/>
  <c r="I340" i="78"/>
  <c r="J339" i="78"/>
  <c r="I339" i="78"/>
  <c r="J338" i="78"/>
  <c r="I338" i="78"/>
  <c r="J337" i="78"/>
  <c r="I337" i="78"/>
  <c r="J336" i="78"/>
  <c r="I336" i="78"/>
  <c r="J335" i="78"/>
  <c r="I335" i="78"/>
  <c r="J334" i="78"/>
  <c r="I334" i="78"/>
  <c r="J333" i="78"/>
  <c r="I333" i="78"/>
  <c r="J332" i="78"/>
  <c r="I332" i="78"/>
  <c r="J331" i="78"/>
  <c r="I331" i="78"/>
  <c r="J330" i="78"/>
  <c r="I330" i="78"/>
  <c r="J329" i="78"/>
  <c r="I329" i="78"/>
  <c r="J328" i="78"/>
  <c r="I328" i="78"/>
  <c r="J327" i="78"/>
  <c r="I327" i="78"/>
  <c r="J326" i="78"/>
  <c r="I326" i="78"/>
  <c r="J325" i="78"/>
  <c r="I325" i="78"/>
  <c r="J324" i="78"/>
  <c r="I324" i="78"/>
  <c r="J323" i="78"/>
  <c r="I323" i="78"/>
  <c r="J322" i="78"/>
  <c r="I322" i="78"/>
  <c r="J321" i="78"/>
  <c r="I321" i="78"/>
  <c r="J320" i="78"/>
  <c r="I320" i="78"/>
  <c r="J319" i="78"/>
  <c r="I319" i="78"/>
  <c r="J318" i="78"/>
  <c r="I318" i="78"/>
  <c r="J317" i="78"/>
  <c r="I317" i="78"/>
  <c r="J316" i="78"/>
  <c r="I316" i="78"/>
  <c r="J315" i="78"/>
  <c r="I315" i="78"/>
  <c r="J314" i="78"/>
  <c r="I314" i="78"/>
  <c r="J313" i="78"/>
  <c r="I313" i="78"/>
  <c r="J312" i="78"/>
  <c r="I312" i="78"/>
  <c r="J311" i="78"/>
  <c r="I311" i="78"/>
  <c r="J310" i="78"/>
  <c r="I310" i="78"/>
  <c r="J309" i="78"/>
  <c r="I309" i="78"/>
  <c r="J308" i="78"/>
  <c r="I308" i="78"/>
  <c r="J307" i="78"/>
  <c r="I307" i="78"/>
  <c r="J306" i="78"/>
  <c r="I306" i="78"/>
  <c r="J305" i="78"/>
  <c r="I305" i="78"/>
  <c r="J304" i="78"/>
  <c r="I304" i="78"/>
  <c r="J303" i="78"/>
  <c r="I303" i="78"/>
  <c r="J302" i="78"/>
  <c r="I302" i="78"/>
  <c r="J301" i="78"/>
  <c r="I301" i="78"/>
  <c r="J300" i="78"/>
  <c r="I300" i="78"/>
  <c r="J299" i="78"/>
  <c r="I299" i="78"/>
  <c r="J298" i="78"/>
  <c r="I298" i="78"/>
  <c r="J297" i="78"/>
  <c r="I297" i="78"/>
  <c r="J296" i="78"/>
  <c r="I296" i="78"/>
  <c r="J295" i="78"/>
  <c r="I295" i="78"/>
  <c r="J294" i="78"/>
  <c r="I294" i="78"/>
  <c r="J293" i="78"/>
  <c r="I293" i="78"/>
  <c r="J292" i="78"/>
  <c r="I292" i="78"/>
  <c r="J291" i="78"/>
  <c r="I291" i="78"/>
  <c r="J290" i="78"/>
  <c r="I290" i="78"/>
  <c r="J289" i="78"/>
  <c r="I289" i="78"/>
  <c r="J288" i="78"/>
  <c r="I288" i="78"/>
  <c r="J287" i="78"/>
  <c r="I287" i="78"/>
  <c r="J286" i="78"/>
  <c r="I286" i="78"/>
  <c r="J285" i="78"/>
  <c r="I285" i="78"/>
  <c r="J284" i="78"/>
  <c r="I284" i="78"/>
  <c r="J283" i="78"/>
  <c r="I283" i="78"/>
  <c r="J282" i="78"/>
  <c r="I282" i="78"/>
  <c r="J281" i="78"/>
  <c r="I281" i="78"/>
  <c r="J280" i="78"/>
  <c r="I280" i="78"/>
  <c r="J279" i="78"/>
  <c r="I279" i="78"/>
  <c r="J278" i="78"/>
  <c r="I278" i="78"/>
  <c r="J277" i="78"/>
  <c r="I277" i="78"/>
  <c r="J276" i="78"/>
  <c r="I276" i="78"/>
  <c r="J275" i="78"/>
  <c r="I275" i="78"/>
  <c r="J274" i="78"/>
  <c r="I274" i="78"/>
  <c r="J273" i="78"/>
  <c r="I273" i="78"/>
  <c r="J272" i="78"/>
  <c r="I272" i="78"/>
  <c r="J271" i="78"/>
  <c r="I271" i="78"/>
  <c r="J270" i="78"/>
  <c r="I270" i="78"/>
  <c r="J269" i="78"/>
  <c r="I269" i="78"/>
  <c r="J268" i="78"/>
  <c r="I268" i="78"/>
  <c r="J267" i="78"/>
  <c r="I267" i="78"/>
  <c r="J266" i="78"/>
  <c r="I266" i="78"/>
  <c r="J265" i="78"/>
  <c r="I265" i="78"/>
  <c r="J264" i="78"/>
  <c r="I264" i="78"/>
  <c r="J263" i="78"/>
  <c r="I263" i="78"/>
  <c r="J262" i="78"/>
  <c r="I262" i="78"/>
  <c r="J261" i="78"/>
  <c r="I261" i="78"/>
  <c r="J260" i="78"/>
  <c r="I260" i="78"/>
  <c r="J259" i="78"/>
  <c r="I259" i="78"/>
  <c r="J258" i="78"/>
  <c r="I258" i="78"/>
  <c r="J257" i="78"/>
  <c r="I257" i="78"/>
  <c r="J256" i="78"/>
  <c r="I256" i="78"/>
  <c r="J255" i="78"/>
  <c r="I255" i="78"/>
  <c r="J254" i="78"/>
  <c r="I254" i="78"/>
  <c r="J253" i="78"/>
  <c r="I253" i="78"/>
  <c r="J252" i="78"/>
  <c r="I252" i="78"/>
  <c r="J251" i="78"/>
  <c r="I251" i="78"/>
  <c r="J250" i="78"/>
  <c r="I250" i="78"/>
  <c r="J249" i="78"/>
  <c r="I249" i="78"/>
  <c r="J248" i="78"/>
  <c r="I248" i="78"/>
  <c r="J247" i="78"/>
  <c r="I247" i="78"/>
  <c r="J246" i="78"/>
  <c r="I246" i="78"/>
  <c r="J245" i="78"/>
  <c r="I245" i="78"/>
  <c r="J244" i="78"/>
  <c r="I244" i="78"/>
  <c r="J243" i="78"/>
  <c r="I243" i="78"/>
  <c r="J242" i="78"/>
  <c r="I242" i="78"/>
  <c r="J241" i="78"/>
  <c r="I241" i="78"/>
  <c r="J240" i="78"/>
  <c r="I240" i="78"/>
  <c r="J239" i="78"/>
  <c r="I239" i="78"/>
  <c r="J238" i="78"/>
  <c r="I238" i="78"/>
  <c r="J237" i="78"/>
  <c r="I237" i="78"/>
  <c r="J236" i="78"/>
  <c r="I236" i="78"/>
  <c r="J235" i="78"/>
  <c r="I235" i="78"/>
  <c r="J234" i="78"/>
  <c r="I234" i="78"/>
  <c r="J233" i="78"/>
  <c r="I233" i="78"/>
  <c r="J232" i="78"/>
  <c r="I232" i="78"/>
  <c r="J231" i="78"/>
  <c r="I231" i="78"/>
  <c r="J230" i="78"/>
  <c r="I230" i="78"/>
  <c r="J229" i="78"/>
  <c r="I229" i="78"/>
  <c r="J228" i="78"/>
  <c r="I228" i="78"/>
  <c r="J227" i="78"/>
  <c r="I227" i="78"/>
  <c r="J226" i="78"/>
  <c r="I226" i="78"/>
  <c r="J225" i="78"/>
  <c r="I225" i="78"/>
  <c r="J224" i="78"/>
  <c r="I224" i="78"/>
  <c r="J223" i="78"/>
  <c r="I223" i="78"/>
  <c r="J222" i="78"/>
  <c r="I222" i="78"/>
  <c r="J221" i="78"/>
  <c r="I221" i="78"/>
  <c r="J220" i="78"/>
  <c r="I220" i="78"/>
  <c r="J219" i="78"/>
  <c r="I219" i="78"/>
  <c r="J218" i="78"/>
  <c r="I218" i="78"/>
  <c r="J217" i="78"/>
  <c r="I217" i="78"/>
  <c r="J216" i="78"/>
  <c r="I216" i="78"/>
  <c r="J215" i="78"/>
  <c r="I215" i="78"/>
  <c r="J214" i="78"/>
  <c r="I214" i="78"/>
  <c r="J213" i="78"/>
  <c r="I213" i="78"/>
  <c r="J212" i="78"/>
  <c r="I212" i="78"/>
  <c r="J211" i="78"/>
  <c r="I211" i="78"/>
  <c r="J210" i="78"/>
  <c r="I210" i="78"/>
  <c r="J209" i="78"/>
  <c r="I209" i="78"/>
  <c r="J208" i="78"/>
  <c r="I208" i="78"/>
  <c r="J207" i="78"/>
  <c r="I207" i="78"/>
  <c r="J206" i="78"/>
  <c r="I206" i="78"/>
  <c r="J205" i="78"/>
  <c r="I205" i="78"/>
  <c r="J204" i="78"/>
  <c r="I204" i="78"/>
  <c r="J203" i="78"/>
  <c r="I203" i="78"/>
  <c r="J202" i="78"/>
  <c r="I202" i="78"/>
  <c r="J201" i="78"/>
  <c r="I201" i="78"/>
  <c r="J200" i="78"/>
  <c r="I200" i="78"/>
  <c r="J199" i="78"/>
  <c r="I199" i="78"/>
  <c r="J198" i="78"/>
  <c r="I198" i="78"/>
  <c r="J197" i="78"/>
  <c r="I197" i="78"/>
  <c r="J196" i="78"/>
  <c r="I196" i="78"/>
  <c r="J195" i="78"/>
  <c r="I195" i="78"/>
  <c r="J194" i="78"/>
  <c r="I194" i="78"/>
  <c r="J193" i="78"/>
  <c r="I193" i="78"/>
  <c r="J192" i="78"/>
  <c r="I192" i="78"/>
  <c r="J191" i="78"/>
  <c r="I191" i="78"/>
  <c r="J190" i="78"/>
  <c r="I190" i="78"/>
  <c r="J189" i="78"/>
  <c r="I189" i="78"/>
  <c r="J188" i="78"/>
  <c r="I188" i="78"/>
  <c r="J187" i="78"/>
  <c r="I187" i="78"/>
  <c r="J186" i="78"/>
  <c r="I186" i="78"/>
  <c r="J185" i="78"/>
  <c r="I185" i="78"/>
  <c r="J184" i="78"/>
  <c r="I184" i="78"/>
  <c r="J183" i="78"/>
  <c r="I183" i="78"/>
  <c r="J182" i="78"/>
  <c r="I182" i="78"/>
  <c r="J181" i="78"/>
  <c r="I181" i="78"/>
  <c r="J180" i="78"/>
  <c r="I180" i="78"/>
  <c r="J179" i="78"/>
  <c r="I179" i="78"/>
  <c r="J178" i="78"/>
  <c r="I178" i="78"/>
  <c r="J177" i="78"/>
  <c r="I177" i="78"/>
  <c r="J176" i="78"/>
  <c r="I176" i="78"/>
  <c r="J175" i="78"/>
  <c r="I175" i="78"/>
  <c r="J174" i="78"/>
  <c r="I174" i="78"/>
  <c r="J173" i="78"/>
  <c r="I173" i="78"/>
  <c r="J172" i="78"/>
  <c r="I172" i="78"/>
  <c r="J171" i="78"/>
  <c r="I171" i="78"/>
  <c r="J170" i="78"/>
  <c r="I170" i="78"/>
  <c r="J169" i="78"/>
  <c r="I169" i="78"/>
  <c r="J168" i="78"/>
  <c r="I168" i="78"/>
  <c r="J167" i="78"/>
  <c r="I167" i="78"/>
  <c r="J166" i="78"/>
  <c r="I166" i="78"/>
  <c r="J165" i="78"/>
  <c r="I165" i="78"/>
  <c r="J164" i="78"/>
  <c r="I164" i="78"/>
  <c r="J163" i="78"/>
  <c r="I163" i="78"/>
  <c r="J162" i="78"/>
  <c r="I162" i="78"/>
  <c r="J161" i="78"/>
  <c r="I161" i="78"/>
  <c r="J160" i="78"/>
  <c r="I160" i="78"/>
  <c r="J159" i="78"/>
  <c r="I159" i="78"/>
  <c r="J158" i="78"/>
  <c r="I158" i="78"/>
  <c r="J157" i="78"/>
  <c r="I157" i="78"/>
  <c r="J156" i="78"/>
  <c r="I156" i="78"/>
  <c r="J155" i="78"/>
  <c r="I155" i="78"/>
  <c r="J154" i="78"/>
  <c r="I154" i="78"/>
  <c r="J153" i="78"/>
  <c r="I153" i="78"/>
  <c r="J152" i="78"/>
  <c r="I152" i="78"/>
  <c r="J151" i="78"/>
  <c r="I151" i="78"/>
  <c r="J150" i="78"/>
  <c r="I150" i="78"/>
  <c r="J149" i="78"/>
  <c r="I149" i="78"/>
  <c r="J148" i="78"/>
  <c r="I148" i="78"/>
  <c r="J147" i="78"/>
  <c r="I147" i="78"/>
  <c r="J146" i="78"/>
  <c r="I146" i="78"/>
  <c r="J145" i="78"/>
  <c r="I145" i="78"/>
  <c r="J144" i="78"/>
  <c r="I144" i="78"/>
  <c r="J143" i="78"/>
  <c r="I143" i="78"/>
  <c r="J142" i="78"/>
  <c r="I142" i="78"/>
  <c r="J141" i="78"/>
  <c r="I141" i="78"/>
  <c r="J140" i="78"/>
  <c r="I140" i="78"/>
  <c r="J139" i="78"/>
  <c r="I139" i="78"/>
  <c r="J138" i="78"/>
  <c r="I138" i="78"/>
  <c r="J137" i="78"/>
  <c r="I137" i="78"/>
  <c r="J136" i="78"/>
  <c r="I136" i="78"/>
  <c r="J135" i="78"/>
  <c r="I135" i="78"/>
  <c r="J134" i="78"/>
  <c r="I134" i="78"/>
  <c r="J133" i="78"/>
  <c r="I133" i="78"/>
  <c r="J132" i="78"/>
  <c r="I132" i="78"/>
  <c r="J131" i="78"/>
  <c r="I131" i="78"/>
  <c r="J130" i="78"/>
  <c r="I130" i="78"/>
  <c r="J129" i="78"/>
  <c r="I129" i="78"/>
  <c r="J128" i="78"/>
  <c r="I128" i="78"/>
  <c r="J127" i="78"/>
  <c r="I127" i="78"/>
  <c r="J126" i="78"/>
  <c r="I126" i="78"/>
  <c r="J125" i="78"/>
  <c r="I125" i="78"/>
  <c r="J124" i="78"/>
  <c r="I124" i="78"/>
  <c r="J123" i="78"/>
  <c r="I123" i="78"/>
  <c r="J122" i="78"/>
  <c r="I122" i="78"/>
  <c r="J121" i="78"/>
  <c r="I121" i="78"/>
  <c r="J120" i="78"/>
  <c r="I120" i="78"/>
  <c r="J119" i="78"/>
  <c r="I119" i="78"/>
  <c r="J118" i="78"/>
  <c r="I118" i="78"/>
  <c r="J117" i="78"/>
  <c r="I117" i="78"/>
  <c r="J116" i="78"/>
  <c r="I116" i="78"/>
  <c r="J115" i="78"/>
  <c r="I115" i="78"/>
  <c r="J114" i="78"/>
  <c r="I114" i="78"/>
  <c r="J113" i="78"/>
  <c r="I113" i="78"/>
  <c r="J112" i="78"/>
  <c r="I112" i="78"/>
  <c r="J111" i="78"/>
  <c r="I111" i="78"/>
  <c r="J110" i="78"/>
  <c r="I110" i="78"/>
  <c r="J109" i="78"/>
  <c r="I109" i="78"/>
  <c r="J108" i="78"/>
  <c r="I108" i="78"/>
  <c r="J107" i="78"/>
  <c r="I107" i="78"/>
  <c r="J106" i="78"/>
  <c r="I106" i="78"/>
  <c r="J105" i="78"/>
  <c r="I105" i="78"/>
  <c r="J104" i="78"/>
  <c r="I104" i="78"/>
  <c r="J103" i="78"/>
  <c r="I103" i="78"/>
  <c r="J102" i="78"/>
  <c r="I102" i="78"/>
  <c r="J101" i="78"/>
  <c r="I101" i="78"/>
  <c r="J100" i="78"/>
  <c r="I100" i="78"/>
  <c r="J99" i="78"/>
  <c r="I99" i="78"/>
  <c r="J98" i="78"/>
  <c r="I98" i="78"/>
  <c r="J97" i="78"/>
  <c r="I97" i="78"/>
  <c r="J96" i="78"/>
  <c r="I96" i="78"/>
  <c r="J95" i="78"/>
  <c r="I95" i="78"/>
  <c r="J94" i="78"/>
  <c r="I94" i="78"/>
  <c r="J93" i="78"/>
  <c r="I93" i="78"/>
  <c r="J92" i="78"/>
  <c r="I92" i="78"/>
  <c r="J91" i="78"/>
  <c r="I91" i="78"/>
  <c r="J90" i="78"/>
  <c r="I90" i="78"/>
  <c r="J89" i="78"/>
  <c r="I89" i="78"/>
  <c r="J88" i="78"/>
  <c r="I88" i="78"/>
  <c r="J87" i="78"/>
  <c r="I87" i="78"/>
  <c r="J86" i="78"/>
  <c r="I86" i="78"/>
  <c r="J85" i="78"/>
  <c r="I85" i="78"/>
  <c r="J84" i="78"/>
  <c r="I84" i="78"/>
  <c r="J83" i="78"/>
  <c r="I83" i="78"/>
  <c r="J82" i="78"/>
  <c r="I82" i="78"/>
  <c r="J81" i="78"/>
  <c r="I81" i="78"/>
  <c r="J80" i="78"/>
  <c r="I80" i="78"/>
  <c r="J79" i="78"/>
  <c r="I79" i="78"/>
  <c r="J78" i="78"/>
  <c r="I78" i="78"/>
  <c r="J77" i="78"/>
  <c r="I77" i="78"/>
  <c r="J76" i="78"/>
  <c r="I76" i="78"/>
  <c r="J75" i="78"/>
  <c r="I75" i="78"/>
  <c r="J74" i="78"/>
  <c r="I74" i="78"/>
  <c r="J73" i="78"/>
  <c r="I73" i="78"/>
  <c r="J72" i="78"/>
  <c r="I72" i="78"/>
  <c r="J71" i="78"/>
  <c r="I71" i="78"/>
  <c r="J70" i="78"/>
  <c r="I70" i="78"/>
  <c r="J69" i="78"/>
  <c r="I69" i="78"/>
  <c r="J68" i="78"/>
  <c r="I68" i="78"/>
  <c r="J67" i="78"/>
  <c r="I67" i="78"/>
  <c r="J66" i="78"/>
  <c r="I66" i="78"/>
  <c r="J65" i="78"/>
  <c r="I65" i="78"/>
  <c r="J64" i="78"/>
  <c r="I64" i="78"/>
  <c r="J63" i="78"/>
  <c r="I63" i="78"/>
  <c r="J62" i="78"/>
  <c r="I62" i="78"/>
  <c r="J61" i="78"/>
  <c r="I61" i="78"/>
  <c r="J60" i="78"/>
  <c r="I60" i="78"/>
  <c r="J59" i="78"/>
  <c r="I59" i="78"/>
  <c r="J58" i="78"/>
  <c r="I58" i="78"/>
  <c r="J57" i="78"/>
  <c r="I57" i="78"/>
  <c r="J56" i="78"/>
  <c r="I56" i="78"/>
  <c r="J55" i="78"/>
  <c r="I55" i="78"/>
  <c r="J54" i="78"/>
  <c r="I54" i="78"/>
  <c r="J53" i="78"/>
  <c r="I53" i="78"/>
  <c r="J52" i="78"/>
  <c r="I52" i="78"/>
  <c r="J51" i="78"/>
  <c r="I51" i="78"/>
  <c r="J50" i="78"/>
  <c r="I50" i="78"/>
  <c r="J49" i="78"/>
  <c r="I49" i="78"/>
  <c r="J48" i="78"/>
  <c r="I48" i="78"/>
  <c r="J47" i="78"/>
  <c r="I47" i="78"/>
  <c r="J46" i="78"/>
  <c r="I46" i="78"/>
  <c r="J45" i="78"/>
  <c r="I45" i="78"/>
  <c r="J44" i="78"/>
  <c r="I44" i="78"/>
  <c r="J43" i="78"/>
  <c r="I43" i="78"/>
  <c r="J42" i="78"/>
  <c r="I42" i="78"/>
  <c r="J41" i="78"/>
  <c r="I41" i="78"/>
  <c r="J40" i="78"/>
  <c r="I40" i="78"/>
  <c r="J39" i="78"/>
  <c r="I39" i="78"/>
  <c r="J38" i="78"/>
  <c r="I38" i="78"/>
  <c r="J37" i="78"/>
  <c r="I37" i="78"/>
  <c r="J36" i="78"/>
  <c r="I36" i="78"/>
  <c r="J35" i="78"/>
  <c r="I35" i="78"/>
  <c r="J34" i="78"/>
  <c r="I34" i="78"/>
  <c r="J33" i="78"/>
  <c r="I33" i="78"/>
  <c r="J32" i="78"/>
  <c r="I32" i="78"/>
  <c r="J31" i="78"/>
  <c r="I31" i="78"/>
  <c r="J30" i="78"/>
  <c r="I30" i="78"/>
  <c r="J29" i="78"/>
  <c r="I29" i="78"/>
  <c r="J28" i="78"/>
  <c r="I28" i="78"/>
  <c r="J27" i="78"/>
  <c r="I27" i="78"/>
  <c r="J26" i="78"/>
  <c r="I26" i="78"/>
  <c r="J25" i="78"/>
  <c r="I25" i="78"/>
  <c r="J24" i="78"/>
  <c r="I24" i="78"/>
  <c r="J23" i="78"/>
  <c r="I23" i="78"/>
  <c r="J22" i="78"/>
  <c r="I22" i="78"/>
  <c r="J21" i="78"/>
  <c r="I21" i="78"/>
  <c r="J20" i="78"/>
  <c r="I20" i="78"/>
  <c r="J19" i="78"/>
  <c r="I19" i="78"/>
  <c r="J18" i="78"/>
  <c r="I18" i="78"/>
  <c r="J17" i="78"/>
  <c r="I17" i="78"/>
  <c r="J16" i="78"/>
  <c r="I16" i="78"/>
  <c r="J15" i="78"/>
  <c r="I15" i="78"/>
  <c r="J14" i="78"/>
  <c r="I14" i="78"/>
  <c r="J13" i="78"/>
  <c r="I13" i="78"/>
  <c r="J12" i="78"/>
  <c r="I12" i="78"/>
  <c r="J11" i="78"/>
  <c r="I11" i="78"/>
  <c r="J10" i="78"/>
  <c r="I10" i="78"/>
  <c r="J9" i="78"/>
  <c r="I9" i="78"/>
  <c r="J8" i="78"/>
  <c r="I8" i="78"/>
  <c r="J7" i="78"/>
  <c r="I7" i="78"/>
  <c r="J6" i="78"/>
  <c r="I6" i="78"/>
  <c r="J5" i="78"/>
  <c r="I5" i="78"/>
  <c r="J4" i="78"/>
  <c r="I4" i="78"/>
  <c r="J2" i="78"/>
  <c r="I2" i="78"/>
  <c r="J680" i="77"/>
  <c r="I680" i="77"/>
  <c r="J679" i="77"/>
  <c r="I679" i="77"/>
  <c r="J678" i="77"/>
  <c r="I678" i="77"/>
  <c r="J677" i="77"/>
  <c r="I677" i="77"/>
  <c r="J676" i="77"/>
  <c r="I676" i="77"/>
  <c r="J675" i="77"/>
  <c r="I675" i="77"/>
  <c r="J674" i="77"/>
  <c r="I674" i="77"/>
  <c r="J673" i="77"/>
  <c r="I673" i="77"/>
  <c r="J672" i="77"/>
  <c r="I672" i="77"/>
  <c r="J671" i="77"/>
  <c r="I671" i="77"/>
  <c r="J670" i="77"/>
  <c r="I670" i="77"/>
  <c r="J669" i="77"/>
  <c r="I669" i="77"/>
  <c r="J668" i="77"/>
  <c r="I668" i="77"/>
  <c r="J667" i="77"/>
  <c r="I667" i="77"/>
  <c r="J666" i="77"/>
  <c r="I666" i="77"/>
  <c r="J665" i="77"/>
  <c r="I665" i="77"/>
  <c r="J664" i="77"/>
  <c r="I664" i="77"/>
  <c r="J663" i="77"/>
  <c r="I663" i="77"/>
  <c r="J662" i="77"/>
  <c r="I662" i="77"/>
  <c r="J661" i="77"/>
  <c r="I661" i="77"/>
  <c r="J660" i="77"/>
  <c r="I660" i="77"/>
  <c r="J659" i="77"/>
  <c r="I659" i="77"/>
  <c r="J658" i="77"/>
  <c r="I658" i="77"/>
  <c r="J657" i="77"/>
  <c r="I657" i="77"/>
  <c r="J656" i="77"/>
  <c r="I656" i="77"/>
  <c r="J655" i="77"/>
  <c r="I655" i="77"/>
  <c r="J654" i="77"/>
  <c r="I654" i="77"/>
  <c r="J653" i="77"/>
  <c r="I653" i="77"/>
  <c r="J652" i="77"/>
  <c r="I652" i="77"/>
  <c r="J651" i="77"/>
  <c r="I651" i="77"/>
  <c r="J650" i="77"/>
  <c r="I650" i="77"/>
  <c r="J649" i="77"/>
  <c r="I649" i="77"/>
  <c r="J648" i="77"/>
  <c r="I648" i="77"/>
  <c r="J647" i="77"/>
  <c r="I647" i="77"/>
  <c r="J646" i="77"/>
  <c r="I646" i="77"/>
  <c r="J645" i="77"/>
  <c r="I645" i="77"/>
  <c r="J644" i="77"/>
  <c r="I644" i="77"/>
  <c r="J643" i="77"/>
  <c r="I643" i="77"/>
  <c r="J642" i="77"/>
  <c r="I642" i="77"/>
  <c r="J641" i="77"/>
  <c r="I641" i="77"/>
  <c r="J640" i="77"/>
  <c r="I640" i="77"/>
  <c r="J639" i="77"/>
  <c r="I639" i="77"/>
  <c r="J638" i="77"/>
  <c r="I638" i="77"/>
  <c r="J637" i="77"/>
  <c r="I637" i="77"/>
  <c r="J636" i="77"/>
  <c r="I636" i="77"/>
  <c r="J635" i="77"/>
  <c r="I635" i="77"/>
  <c r="J634" i="77"/>
  <c r="I634" i="77"/>
  <c r="J633" i="77"/>
  <c r="I633" i="77"/>
  <c r="J632" i="77"/>
  <c r="I632" i="77"/>
  <c r="J631" i="77"/>
  <c r="I631" i="77"/>
  <c r="J630" i="77"/>
  <c r="I630" i="77"/>
  <c r="J629" i="77"/>
  <c r="I629" i="77"/>
  <c r="J628" i="77"/>
  <c r="I628" i="77"/>
  <c r="J627" i="77"/>
  <c r="I627" i="77"/>
  <c r="J626" i="77"/>
  <c r="I626" i="77"/>
  <c r="J625" i="77"/>
  <c r="I625" i="77"/>
  <c r="J624" i="77"/>
  <c r="I624" i="77"/>
  <c r="J623" i="77"/>
  <c r="I623" i="77"/>
  <c r="J622" i="77"/>
  <c r="I622" i="77"/>
  <c r="J621" i="77"/>
  <c r="I621" i="77"/>
  <c r="J620" i="77"/>
  <c r="I620" i="77"/>
  <c r="J619" i="77"/>
  <c r="I619" i="77"/>
  <c r="J618" i="77"/>
  <c r="I618" i="77"/>
  <c r="J617" i="77"/>
  <c r="I617" i="77"/>
  <c r="J616" i="77"/>
  <c r="I616" i="77"/>
  <c r="J615" i="77"/>
  <c r="I615" i="77"/>
  <c r="J614" i="77"/>
  <c r="I614" i="77"/>
  <c r="J613" i="77"/>
  <c r="I613" i="77"/>
  <c r="J612" i="77"/>
  <c r="I612" i="77"/>
  <c r="J611" i="77"/>
  <c r="I611" i="77"/>
  <c r="J610" i="77"/>
  <c r="I610" i="77"/>
  <c r="J609" i="77"/>
  <c r="I609" i="77"/>
  <c r="J608" i="77"/>
  <c r="I608" i="77"/>
  <c r="J607" i="77"/>
  <c r="I607" i="77"/>
  <c r="J606" i="77"/>
  <c r="I606" i="77"/>
  <c r="J605" i="77"/>
  <c r="I605" i="77"/>
  <c r="J604" i="77"/>
  <c r="I604" i="77"/>
  <c r="J603" i="77"/>
  <c r="I603" i="77"/>
  <c r="J602" i="77"/>
  <c r="I602" i="77"/>
  <c r="J601" i="77"/>
  <c r="I601" i="77"/>
  <c r="J600" i="77"/>
  <c r="I600" i="77"/>
  <c r="J599" i="77"/>
  <c r="I599" i="77"/>
  <c r="J598" i="77"/>
  <c r="I598" i="77"/>
  <c r="J597" i="77"/>
  <c r="I597" i="77"/>
  <c r="J596" i="77"/>
  <c r="I596" i="77"/>
  <c r="J595" i="77"/>
  <c r="I595" i="77"/>
  <c r="J594" i="77"/>
  <c r="I594" i="77"/>
  <c r="J593" i="77"/>
  <c r="I593" i="77"/>
  <c r="J592" i="77"/>
  <c r="I592" i="77"/>
  <c r="J591" i="77"/>
  <c r="I591" i="77"/>
  <c r="J590" i="77"/>
  <c r="I590" i="77"/>
  <c r="J589" i="77"/>
  <c r="I589" i="77"/>
  <c r="J588" i="77"/>
  <c r="I588" i="77"/>
  <c r="J587" i="77"/>
  <c r="I587" i="77"/>
  <c r="J586" i="77"/>
  <c r="I586" i="77"/>
  <c r="J585" i="77"/>
  <c r="I585" i="77"/>
  <c r="J584" i="77"/>
  <c r="I584" i="77"/>
  <c r="J583" i="77"/>
  <c r="I583" i="77"/>
  <c r="J582" i="77"/>
  <c r="I582" i="77"/>
  <c r="J581" i="77"/>
  <c r="I581" i="77"/>
  <c r="J580" i="77"/>
  <c r="I580" i="77"/>
  <c r="J579" i="77"/>
  <c r="I579" i="77"/>
  <c r="J578" i="77"/>
  <c r="I578" i="77"/>
  <c r="J577" i="77"/>
  <c r="I577" i="77"/>
  <c r="J576" i="77"/>
  <c r="I576" i="77"/>
  <c r="J575" i="77"/>
  <c r="I575" i="77"/>
  <c r="J574" i="77"/>
  <c r="I574" i="77"/>
  <c r="J573" i="77"/>
  <c r="I573" i="77"/>
  <c r="J572" i="77"/>
  <c r="I572" i="77"/>
  <c r="J571" i="77"/>
  <c r="I571" i="77"/>
  <c r="J570" i="77"/>
  <c r="I570" i="77"/>
  <c r="J569" i="77"/>
  <c r="I569" i="77"/>
  <c r="J568" i="77"/>
  <c r="I568" i="77"/>
  <c r="J567" i="77"/>
  <c r="I567" i="77"/>
  <c r="J566" i="77"/>
  <c r="I566" i="77"/>
  <c r="J565" i="77"/>
  <c r="I565" i="77"/>
  <c r="J564" i="77"/>
  <c r="I564" i="77"/>
  <c r="J563" i="77"/>
  <c r="I563" i="77"/>
  <c r="J562" i="77"/>
  <c r="I562" i="77"/>
  <c r="J561" i="77"/>
  <c r="I561" i="77"/>
  <c r="J560" i="77"/>
  <c r="I560" i="77"/>
  <c r="J559" i="77"/>
  <c r="I559" i="77"/>
  <c r="J558" i="77"/>
  <c r="I558" i="77"/>
  <c r="J557" i="77"/>
  <c r="I557" i="77"/>
  <c r="J556" i="77"/>
  <c r="I556" i="77"/>
  <c r="J555" i="77"/>
  <c r="I555" i="77"/>
  <c r="J554" i="77"/>
  <c r="I554" i="77"/>
  <c r="J553" i="77"/>
  <c r="I553" i="77"/>
  <c r="J552" i="77"/>
  <c r="I552" i="77"/>
  <c r="J551" i="77"/>
  <c r="I551" i="77"/>
  <c r="J550" i="77"/>
  <c r="I550" i="77"/>
  <c r="J549" i="77"/>
  <c r="I549" i="77"/>
  <c r="J548" i="77"/>
  <c r="I548" i="77"/>
  <c r="J547" i="77"/>
  <c r="I547" i="77"/>
  <c r="J546" i="77"/>
  <c r="I546" i="77"/>
  <c r="J545" i="77"/>
  <c r="I545" i="77"/>
  <c r="J544" i="77"/>
  <c r="I544" i="77"/>
  <c r="J543" i="77"/>
  <c r="I543" i="77"/>
  <c r="J542" i="77"/>
  <c r="I542" i="77"/>
  <c r="J541" i="77"/>
  <c r="I541" i="77"/>
  <c r="J540" i="77"/>
  <c r="I540" i="77"/>
  <c r="J539" i="77"/>
  <c r="I539" i="77"/>
  <c r="J538" i="77"/>
  <c r="I538" i="77"/>
  <c r="J537" i="77"/>
  <c r="I537" i="77"/>
  <c r="J536" i="77"/>
  <c r="I536" i="77"/>
  <c r="J535" i="77"/>
  <c r="I535" i="77"/>
  <c r="J534" i="77"/>
  <c r="I534" i="77"/>
  <c r="J533" i="77"/>
  <c r="I533" i="77"/>
  <c r="J532" i="77"/>
  <c r="I532" i="77"/>
  <c r="J531" i="77"/>
  <c r="I531" i="77"/>
  <c r="J530" i="77"/>
  <c r="I530" i="77"/>
  <c r="J529" i="77"/>
  <c r="I529" i="77"/>
  <c r="J528" i="77"/>
  <c r="I528" i="77"/>
  <c r="J527" i="77"/>
  <c r="I527" i="77"/>
  <c r="J526" i="77"/>
  <c r="I526" i="77"/>
  <c r="J525" i="77"/>
  <c r="I525" i="77"/>
  <c r="J524" i="77"/>
  <c r="I524" i="77"/>
  <c r="J523" i="77"/>
  <c r="I523" i="77"/>
  <c r="J522" i="77"/>
  <c r="I522" i="77"/>
  <c r="J521" i="77"/>
  <c r="I521" i="77"/>
  <c r="J520" i="77"/>
  <c r="I520" i="77"/>
  <c r="J519" i="77"/>
  <c r="I519" i="77"/>
  <c r="J518" i="77"/>
  <c r="I518" i="77"/>
  <c r="J517" i="77"/>
  <c r="I517" i="77"/>
  <c r="J516" i="77"/>
  <c r="I516" i="77"/>
  <c r="J515" i="77"/>
  <c r="I515" i="77"/>
  <c r="J514" i="77"/>
  <c r="I514" i="77"/>
  <c r="J513" i="77"/>
  <c r="I513" i="77"/>
  <c r="J512" i="77"/>
  <c r="I512" i="77"/>
  <c r="J511" i="77"/>
  <c r="I511" i="77"/>
  <c r="J510" i="77"/>
  <c r="I510" i="77"/>
  <c r="J509" i="77"/>
  <c r="I509" i="77"/>
  <c r="J508" i="77"/>
  <c r="I508" i="77"/>
  <c r="J507" i="77"/>
  <c r="I507" i="77"/>
  <c r="J506" i="77"/>
  <c r="I506" i="77"/>
  <c r="J505" i="77"/>
  <c r="I505" i="77"/>
  <c r="J504" i="77"/>
  <c r="I504" i="77"/>
  <c r="J503" i="77"/>
  <c r="I503" i="77"/>
  <c r="J502" i="77"/>
  <c r="I502" i="77"/>
  <c r="J501" i="77"/>
  <c r="I501" i="77"/>
  <c r="J500" i="77"/>
  <c r="I500" i="77"/>
  <c r="J499" i="77"/>
  <c r="I499" i="77"/>
  <c r="J498" i="77"/>
  <c r="I498" i="77"/>
  <c r="J497" i="77"/>
  <c r="I497" i="77"/>
  <c r="J496" i="77"/>
  <c r="I496" i="77"/>
  <c r="J495" i="77"/>
  <c r="I495" i="77"/>
  <c r="J494" i="77"/>
  <c r="I494" i="77"/>
  <c r="J493" i="77"/>
  <c r="I493" i="77"/>
  <c r="J492" i="77"/>
  <c r="I492" i="77"/>
  <c r="J491" i="77"/>
  <c r="I491" i="77"/>
  <c r="J490" i="77"/>
  <c r="I490" i="77"/>
  <c r="J489" i="77"/>
  <c r="I489" i="77"/>
  <c r="J488" i="77"/>
  <c r="I488" i="77"/>
  <c r="J487" i="77"/>
  <c r="I487" i="77"/>
  <c r="J486" i="77"/>
  <c r="I486" i="77"/>
  <c r="J485" i="77"/>
  <c r="I485" i="77"/>
  <c r="J484" i="77"/>
  <c r="I484" i="77"/>
  <c r="J483" i="77"/>
  <c r="I483" i="77"/>
  <c r="J482" i="77"/>
  <c r="I482" i="77"/>
  <c r="J481" i="77"/>
  <c r="I481" i="77"/>
  <c r="J480" i="77"/>
  <c r="I480" i="77"/>
  <c r="J479" i="77"/>
  <c r="I479" i="77"/>
  <c r="J478" i="77"/>
  <c r="I478" i="77"/>
  <c r="J477" i="77"/>
  <c r="I477" i="77"/>
  <c r="J476" i="77"/>
  <c r="I476" i="77"/>
  <c r="J475" i="77"/>
  <c r="I475" i="77"/>
  <c r="J474" i="77"/>
  <c r="I474" i="77"/>
  <c r="J473" i="77"/>
  <c r="I473" i="77"/>
  <c r="J472" i="77"/>
  <c r="I472" i="77"/>
  <c r="J471" i="77"/>
  <c r="I471" i="77"/>
  <c r="J470" i="77"/>
  <c r="I470" i="77"/>
  <c r="J469" i="77"/>
  <c r="I469" i="77"/>
  <c r="J468" i="77"/>
  <c r="I468" i="77"/>
  <c r="J467" i="77"/>
  <c r="I467" i="77"/>
  <c r="J466" i="77"/>
  <c r="I466" i="77"/>
  <c r="J465" i="77"/>
  <c r="I465" i="77"/>
  <c r="J464" i="77"/>
  <c r="I464" i="77"/>
  <c r="J463" i="77"/>
  <c r="I463" i="77"/>
  <c r="J462" i="77"/>
  <c r="I462" i="77"/>
  <c r="J461" i="77"/>
  <c r="I461" i="77"/>
  <c r="J460" i="77"/>
  <c r="I460" i="77"/>
  <c r="J459" i="77"/>
  <c r="I459" i="77"/>
  <c r="J458" i="77"/>
  <c r="I458" i="77"/>
  <c r="J457" i="77"/>
  <c r="I457" i="77"/>
  <c r="J456" i="77"/>
  <c r="I456" i="77"/>
  <c r="J455" i="77"/>
  <c r="I455" i="77"/>
  <c r="J454" i="77"/>
  <c r="I454" i="77"/>
  <c r="J453" i="77"/>
  <c r="I453" i="77"/>
  <c r="J452" i="77"/>
  <c r="I452" i="77"/>
  <c r="J451" i="77"/>
  <c r="I451" i="77"/>
  <c r="J450" i="77"/>
  <c r="I450" i="77"/>
  <c r="J449" i="77"/>
  <c r="I449" i="77"/>
  <c r="J448" i="77"/>
  <c r="I448" i="77"/>
  <c r="J447" i="77"/>
  <c r="I447" i="77"/>
  <c r="J446" i="77"/>
  <c r="I446" i="77"/>
  <c r="J445" i="77"/>
  <c r="I445" i="77"/>
  <c r="J444" i="77"/>
  <c r="I444" i="77"/>
  <c r="J443" i="77"/>
  <c r="I443" i="77"/>
  <c r="J442" i="77"/>
  <c r="I442" i="77"/>
  <c r="J441" i="77"/>
  <c r="I441" i="77"/>
  <c r="J440" i="77"/>
  <c r="I440" i="77"/>
  <c r="J439" i="77"/>
  <c r="I439" i="77"/>
  <c r="J438" i="77"/>
  <c r="I438" i="77"/>
  <c r="J437" i="77"/>
  <c r="I437" i="77"/>
  <c r="J436" i="77"/>
  <c r="I436" i="77"/>
  <c r="J435" i="77"/>
  <c r="I435" i="77"/>
  <c r="J434" i="77"/>
  <c r="I434" i="77"/>
  <c r="J433" i="77"/>
  <c r="I433" i="77"/>
  <c r="J432" i="77"/>
  <c r="I432" i="77"/>
  <c r="J431" i="77"/>
  <c r="I431" i="77"/>
  <c r="J430" i="77"/>
  <c r="I430" i="77"/>
  <c r="J429" i="77"/>
  <c r="I429" i="77"/>
  <c r="J428" i="77"/>
  <c r="I428" i="77"/>
  <c r="J427" i="77"/>
  <c r="I427" i="77"/>
  <c r="J426" i="77"/>
  <c r="I426" i="77"/>
  <c r="J425" i="77"/>
  <c r="I425" i="77"/>
  <c r="J424" i="77"/>
  <c r="I424" i="77"/>
  <c r="J423" i="77"/>
  <c r="I423" i="77"/>
  <c r="J422" i="77"/>
  <c r="I422" i="77"/>
  <c r="J421" i="77"/>
  <c r="I421" i="77"/>
  <c r="J420" i="77"/>
  <c r="I420" i="77"/>
  <c r="J419" i="77"/>
  <c r="I419" i="77"/>
  <c r="J418" i="77"/>
  <c r="I418" i="77"/>
  <c r="J417" i="77"/>
  <c r="I417" i="77"/>
  <c r="J416" i="77"/>
  <c r="I416" i="77"/>
  <c r="J415" i="77"/>
  <c r="I415" i="77"/>
  <c r="J414" i="77"/>
  <c r="I414" i="77"/>
  <c r="J413" i="77"/>
  <c r="I413" i="77"/>
  <c r="J412" i="77"/>
  <c r="I412" i="77"/>
  <c r="J411" i="77"/>
  <c r="I411" i="77"/>
  <c r="J410" i="77"/>
  <c r="I410" i="77"/>
  <c r="J409" i="77"/>
  <c r="I409" i="77"/>
  <c r="J408" i="77"/>
  <c r="I408" i="77"/>
  <c r="J407" i="77"/>
  <c r="I407" i="77"/>
  <c r="J406" i="77"/>
  <c r="I406" i="77"/>
  <c r="J405" i="77"/>
  <c r="I405" i="77"/>
  <c r="J404" i="77"/>
  <c r="I404" i="77"/>
  <c r="J403" i="77"/>
  <c r="I403" i="77"/>
  <c r="J402" i="77"/>
  <c r="I402" i="77"/>
  <c r="J401" i="77"/>
  <c r="I401" i="77"/>
  <c r="J400" i="77"/>
  <c r="I400" i="77"/>
  <c r="J399" i="77"/>
  <c r="I399" i="77"/>
  <c r="J398" i="77"/>
  <c r="I398" i="77"/>
  <c r="J397" i="77"/>
  <c r="I397" i="77"/>
  <c r="J396" i="77"/>
  <c r="I396" i="77"/>
  <c r="J395" i="77"/>
  <c r="I395" i="77"/>
  <c r="J394" i="77"/>
  <c r="I394" i="77"/>
  <c r="J393" i="77"/>
  <c r="I393" i="77"/>
  <c r="J392" i="77"/>
  <c r="I392" i="77"/>
  <c r="J391" i="77"/>
  <c r="I391" i="77"/>
  <c r="J390" i="77"/>
  <c r="I390" i="77"/>
  <c r="J389" i="77"/>
  <c r="I389" i="77"/>
  <c r="J388" i="77"/>
  <c r="I388" i="77"/>
  <c r="J387" i="77"/>
  <c r="I387" i="77"/>
  <c r="J386" i="77"/>
  <c r="I386" i="77"/>
  <c r="J385" i="77"/>
  <c r="I385" i="77"/>
  <c r="J384" i="77"/>
  <c r="I384" i="77"/>
  <c r="J383" i="77"/>
  <c r="I383" i="77"/>
  <c r="J382" i="77"/>
  <c r="I382" i="77"/>
  <c r="J381" i="77"/>
  <c r="I381" i="77"/>
  <c r="J380" i="77"/>
  <c r="I380" i="77"/>
  <c r="J379" i="77"/>
  <c r="I379" i="77"/>
  <c r="J378" i="77"/>
  <c r="I378" i="77"/>
  <c r="J377" i="77"/>
  <c r="I377" i="77"/>
  <c r="J376" i="77"/>
  <c r="I376" i="77"/>
  <c r="J375" i="77"/>
  <c r="I375" i="77"/>
  <c r="J374" i="77"/>
  <c r="I374" i="77"/>
  <c r="J373" i="77"/>
  <c r="I373" i="77"/>
  <c r="J372" i="77"/>
  <c r="I372" i="77"/>
  <c r="J371" i="77"/>
  <c r="I371" i="77"/>
  <c r="J370" i="77"/>
  <c r="I370" i="77"/>
  <c r="J369" i="77"/>
  <c r="I369" i="77"/>
  <c r="J368" i="77"/>
  <c r="I368" i="77"/>
  <c r="J367" i="77"/>
  <c r="I367" i="77"/>
  <c r="J366" i="77"/>
  <c r="I366" i="77"/>
  <c r="J365" i="77"/>
  <c r="I365" i="77"/>
  <c r="J364" i="77"/>
  <c r="I364" i="77"/>
  <c r="J363" i="77"/>
  <c r="I363" i="77"/>
  <c r="J362" i="77"/>
  <c r="I362" i="77"/>
  <c r="J361" i="77"/>
  <c r="I361" i="77"/>
  <c r="J360" i="77"/>
  <c r="I360" i="77"/>
  <c r="J359" i="77"/>
  <c r="I359" i="77"/>
  <c r="J358" i="77"/>
  <c r="I358" i="77"/>
  <c r="J357" i="77"/>
  <c r="I357" i="77"/>
  <c r="J356" i="77"/>
  <c r="I356" i="77"/>
  <c r="J355" i="77"/>
  <c r="I355" i="77"/>
  <c r="J354" i="77"/>
  <c r="I354" i="77"/>
  <c r="J353" i="77"/>
  <c r="I353" i="77"/>
  <c r="J352" i="77"/>
  <c r="I352" i="77"/>
  <c r="J351" i="77"/>
  <c r="I351" i="77"/>
  <c r="J350" i="77"/>
  <c r="I350" i="77"/>
  <c r="J349" i="77"/>
  <c r="I349" i="77"/>
  <c r="J348" i="77"/>
  <c r="I348" i="77"/>
  <c r="J347" i="77"/>
  <c r="I347" i="77"/>
  <c r="J346" i="77"/>
  <c r="I346" i="77"/>
  <c r="J345" i="77"/>
  <c r="I345" i="77"/>
  <c r="J344" i="77"/>
  <c r="I344" i="77"/>
  <c r="J343" i="77"/>
  <c r="I343" i="77"/>
  <c r="J342" i="77"/>
  <c r="I342" i="77"/>
  <c r="J341" i="77"/>
  <c r="I341" i="77"/>
  <c r="J340" i="77"/>
  <c r="I340" i="77"/>
  <c r="J339" i="77"/>
  <c r="I339" i="77"/>
  <c r="J338" i="77"/>
  <c r="I338" i="77"/>
  <c r="J337" i="77"/>
  <c r="I337" i="77"/>
  <c r="J336" i="77"/>
  <c r="I336" i="77"/>
  <c r="J335" i="77"/>
  <c r="I335" i="77"/>
  <c r="J334" i="77"/>
  <c r="I334" i="77"/>
  <c r="J333" i="77"/>
  <c r="I333" i="77"/>
  <c r="J332" i="77"/>
  <c r="I332" i="77"/>
  <c r="J331" i="77"/>
  <c r="I331" i="77"/>
  <c r="J330" i="77"/>
  <c r="I330" i="77"/>
  <c r="J329" i="77"/>
  <c r="I329" i="77"/>
  <c r="J328" i="77"/>
  <c r="I328" i="77"/>
  <c r="J327" i="77"/>
  <c r="I327" i="77"/>
  <c r="J326" i="77"/>
  <c r="I326" i="77"/>
  <c r="J325" i="77"/>
  <c r="I325" i="77"/>
  <c r="J324" i="77"/>
  <c r="I324" i="77"/>
  <c r="J323" i="77"/>
  <c r="I323" i="77"/>
  <c r="J322" i="77"/>
  <c r="I322" i="77"/>
  <c r="J321" i="77"/>
  <c r="I321" i="77"/>
  <c r="J320" i="77"/>
  <c r="I320" i="77"/>
  <c r="J319" i="77"/>
  <c r="I319" i="77"/>
  <c r="J318" i="77"/>
  <c r="I318" i="77"/>
  <c r="J317" i="77"/>
  <c r="I317" i="77"/>
  <c r="J316" i="77"/>
  <c r="I316" i="77"/>
  <c r="J315" i="77"/>
  <c r="I315" i="77"/>
  <c r="J314" i="77"/>
  <c r="I314" i="77"/>
  <c r="J313" i="77"/>
  <c r="I313" i="77"/>
  <c r="J312" i="77"/>
  <c r="I312" i="77"/>
  <c r="J311" i="77"/>
  <c r="I311" i="77"/>
  <c r="J310" i="77"/>
  <c r="I310" i="77"/>
  <c r="J309" i="77"/>
  <c r="I309" i="77"/>
  <c r="J308" i="77"/>
  <c r="I308" i="77"/>
  <c r="J307" i="77"/>
  <c r="I307" i="77"/>
  <c r="J306" i="77"/>
  <c r="I306" i="77"/>
  <c r="J305" i="77"/>
  <c r="I305" i="77"/>
  <c r="J304" i="77"/>
  <c r="I304" i="77"/>
  <c r="J303" i="77"/>
  <c r="I303" i="77"/>
  <c r="J302" i="77"/>
  <c r="I302" i="77"/>
  <c r="J301" i="77"/>
  <c r="I301" i="77"/>
  <c r="J300" i="77"/>
  <c r="I300" i="77"/>
  <c r="J299" i="77"/>
  <c r="I299" i="77"/>
  <c r="J298" i="77"/>
  <c r="I298" i="77"/>
  <c r="J297" i="77"/>
  <c r="I297" i="77"/>
  <c r="J296" i="77"/>
  <c r="I296" i="77"/>
  <c r="J295" i="77"/>
  <c r="I295" i="77"/>
  <c r="J294" i="77"/>
  <c r="I294" i="77"/>
  <c r="J293" i="77"/>
  <c r="I293" i="77"/>
  <c r="J292" i="77"/>
  <c r="I292" i="77"/>
  <c r="J291" i="77"/>
  <c r="I291" i="77"/>
  <c r="J290" i="77"/>
  <c r="I290" i="77"/>
  <c r="J289" i="77"/>
  <c r="I289" i="77"/>
  <c r="J288" i="77"/>
  <c r="I288" i="77"/>
  <c r="J287" i="77"/>
  <c r="I287" i="77"/>
  <c r="J286" i="77"/>
  <c r="I286" i="77"/>
  <c r="J285" i="77"/>
  <c r="I285" i="77"/>
  <c r="J284" i="77"/>
  <c r="I284" i="77"/>
  <c r="J283" i="77"/>
  <c r="I283" i="77"/>
  <c r="J282" i="77"/>
  <c r="I282" i="77"/>
  <c r="J281" i="77"/>
  <c r="I281" i="77"/>
  <c r="J280" i="77"/>
  <c r="I280" i="77"/>
  <c r="J279" i="77"/>
  <c r="I279" i="77"/>
  <c r="J278" i="77"/>
  <c r="I278" i="77"/>
  <c r="J277" i="77"/>
  <c r="I277" i="77"/>
  <c r="J276" i="77"/>
  <c r="I276" i="77"/>
  <c r="J275" i="77"/>
  <c r="I275" i="77"/>
  <c r="J274" i="77"/>
  <c r="I274" i="77"/>
  <c r="J273" i="77"/>
  <c r="I273" i="77"/>
  <c r="J272" i="77"/>
  <c r="I272" i="77"/>
  <c r="J271" i="77"/>
  <c r="I271" i="77"/>
  <c r="J270" i="77"/>
  <c r="I270" i="77"/>
  <c r="J269" i="77"/>
  <c r="I269" i="77"/>
  <c r="J268" i="77"/>
  <c r="I268" i="77"/>
  <c r="J267" i="77"/>
  <c r="I267" i="77"/>
  <c r="J266" i="77"/>
  <c r="I266" i="77"/>
  <c r="J265" i="77"/>
  <c r="I265" i="77"/>
  <c r="J264" i="77"/>
  <c r="I264" i="77"/>
  <c r="J263" i="77"/>
  <c r="I263" i="77"/>
  <c r="J262" i="77"/>
  <c r="I262" i="77"/>
  <c r="J261" i="77"/>
  <c r="I261" i="77"/>
  <c r="J260" i="77"/>
  <c r="I260" i="77"/>
  <c r="J259" i="77"/>
  <c r="I259" i="77"/>
  <c r="J258" i="77"/>
  <c r="I258" i="77"/>
  <c r="J257" i="77"/>
  <c r="I257" i="77"/>
  <c r="J256" i="77"/>
  <c r="I256" i="77"/>
  <c r="J255" i="77"/>
  <c r="I255" i="77"/>
  <c r="J254" i="77"/>
  <c r="I254" i="77"/>
  <c r="J253" i="77"/>
  <c r="I253" i="77"/>
  <c r="J252" i="77"/>
  <c r="I252" i="77"/>
  <c r="J251" i="77"/>
  <c r="I251" i="77"/>
  <c r="J250" i="77"/>
  <c r="I250" i="77"/>
  <c r="J249" i="77"/>
  <c r="I249" i="77"/>
  <c r="J248" i="77"/>
  <c r="I248" i="77"/>
  <c r="J247" i="77"/>
  <c r="I247" i="77"/>
  <c r="J246" i="77"/>
  <c r="I246" i="77"/>
  <c r="J245" i="77"/>
  <c r="I245" i="77"/>
  <c r="J244" i="77"/>
  <c r="I244" i="77"/>
  <c r="J243" i="77"/>
  <c r="I243" i="77"/>
  <c r="J242" i="77"/>
  <c r="I242" i="77"/>
  <c r="J241" i="77"/>
  <c r="I241" i="77"/>
  <c r="J240" i="77"/>
  <c r="I240" i="77"/>
  <c r="J239" i="77"/>
  <c r="I239" i="77"/>
  <c r="J238" i="77"/>
  <c r="I238" i="77"/>
  <c r="J237" i="77"/>
  <c r="I237" i="77"/>
  <c r="J236" i="77"/>
  <c r="I236" i="77"/>
  <c r="J235" i="77"/>
  <c r="I235" i="77"/>
  <c r="J234" i="77"/>
  <c r="I234" i="77"/>
  <c r="J233" i="77"/>
  <c r="I233" i="77"/>
  <c r="J232" i="77"/>
  <c r="I232" i="77"/>
  <c r="J231" i="77"/>
  <c r="I231" i="77"/>
  <c r="J230" i="77"/>
  <c r="I230" i="77"/>
  <c r="J229" i="77"/>
  <c r="I229" i="77"/>
  <c r="J228" i="77"/>
  <c r="I228" i="77"/>
  <c r="J227" i="77"/>
  <c r="I227" i="77"/>
  <c r="J226" i="77"/>
  <c r="I226" i="77"/>
  <c r="J225" i="77"/>
  <c r="I225" i="77"/>
  <c r="J224" i="77"/>
  <c r="I224" i="77"/>
  <c r="J223" i="77"/>
  <c r="I223" i="77"/>
  <c r="J222" i="77"/>
  <c r="I222" i="77"/>
  <c r="J221" i="77"/>
  <c r="I221" i="77"/>
  <c r="J220" i="77"/>
  <c r="I220" i="77"/>
  <c r="J219" i="77"/>
  <c r="I219" i="77"/>
  <c r="J218" i="77"/>
  <c r="I218" i="77"/>
  <c r="J217" i="77"/>
  <c r="I217" i="77"/>
  <c r="J216" i="77"/>
  <c r="I216" i="77"/>
  <c r="J215" i="77"/>
  <c r="I215" i="77"/>
  <c r="J214" i="77"/>
  <c r="I214" i="77"/>
  <c r="J213" i="77"/>
  <c r="I213" i="77"/>
  <c r="J212" i="77"/>
  <c r="I212" i="77"/>
  <c r="J211" i="77"/>
  <c r="I211" i="77"/>
  <c r="J210" i="77"/>
  <c r="I210" i="77"/>
  <c r="J209" i="77"/>
  <c r="I209" i="77"/>
  <c r="J208" i="77"/>
  <c r="I208" i="77"/>
  <c r="J207" i="77"/>
  <c r="I207" i="77"/>
  <c r="J206" i="77"/>
  <c r="I206" i="77"/>
  <c r="J205" i="77"/>
  <c r="I205" i="77"/>
  <c r="J204" i="77"/>
  <c r="I204" i="77"/>
  <c r="J203" i="77"/>
  <c r="I203" i="77"/>
  <c r="J202" i="77"/>
  <c r="I202" i="77"/>
  <c r="J201" i="77"/>
  <c r="I201" i="77"/>
  <c r="J200" i="77"/>
  <c r="I200" i="77"/>
  <c r="J199" i="77"/>
  <c r="I199" i="77"/>
  <c r="J198" i="77"/>
  <c r="I198" i="77"/>
  <c r="J197" i="77"/>
  <c r="I197" i="77"/>
  <c r="J196" i="77"/>
  <c r="I196" i="77"/>
  <c r="J195" i="77"/>
  <c r="I195" i="77"/>
  <c r="J194" i="77"/>
  <c r="I194" i="77"/>
  <c r="J193" i="77"/>
  <c r="I193" i="77"/>
  <c r="J192" i="77"/>
  <c r="I192" i="77"/>
  <c r="J191" i="77"/>
  <c r="I191" i="77"/>
  <c r="J190" i="77"/>
  <c r="I190" i="77"/>
  <c r="J189" i="77"/>
  <c r="I189" i="77"/>
  <c r="J188" i="77"/>
  <c r="I188" i="77"/>
  <c r="J187" i="77"/>
  <c r="I187" i="77"/>
  <c r="J186" i="77"/>
  <c r="I186" i="77"/>
  <c r="J185" i="77"/>
  <c r="I185" i="77"/>
  <c r="J184" i="77"/>
  <c r="I184" i="77"/>
  <c r="J183" i="77"/>
  <c r="I183" i="77"/>
  <c r="J182" i="77"/>
  <c r="I182" i="77"/>
  <c r="J181" i="77"/>
  <c r="I181" i="77"/>
  <c r="J180" i="77"/>
  <c r="I180" i="77"/>
  <c r="J179" i="77"/>
  <c r="I179" i="77"/>
  <c r="J178" i="77"/>
  <c r="I178" i="77"/>
  <c r="J177" i="77"/>
  <c r="I177" i="77"/>
  <c r="J176" i="77"/>
  <c r="I176" i="77"/>
  <c r="J175" i="77"/>
  <c r="I175" i="77"/>
  <c r="J174" i="77"/>
  <c r="I174" i="77"/>
  <c r="J173" i="77"/>
  <c r="I173" i="77"/>
  <c r="J172" i="77"/>
  <c r="I172" i="77"/>
  <c r="J171" i="77"/>
  <c r="I171" i="77"/>
  <c r="J170" i="77"/>
  <c r="I170" i="77"/>
  <c r="J169" i="77"/>
  <c r="I169" i="77"/>
  <c r="J168" i="77"/>
  <c r="I168" i="77"/>
  <c r="J167" i="77"/>
  <c r="I167" i="77"/>
  <c r="J166" i="77"/>
  <c r="I166" i="77"/>
  <c r="J165" i="77"/>
  <c r="I165" i="77"/>
  <c r="J164" i="77"/>
  <c r="I164" i="77"/>
  <c r="J163" i="77"/>
  <c r="I163" i="77"/>
  <c r="J162" i="77"/>
  <c r="I162" i="77"/>
  <c r="J161" i="77"/>
  <c r="I161" i="77"/>
  <c r="J160" i="77"/>
  <c r="I160" i="77"/>
  <c r="J159" i="77"/>
  <c r="I159" i="77"/>
  <c r="J158" i="77"/>
  <c r="I158" i="77"/>
  <c r="J157" i="77"/>
  <c r="I157" i="77"/>
  <c r="J156" i="77"/>
  <c r="I156" i="77"/>
  <c r="J155" i="77"/>
  <c r="I155" i="77"/>
  <c r="J154" i="77"/>
  <c r="I154" i="77"/>
  <c r="J153" i="77"/>
  <c r="I153" i="77"/>
  <c r="J152" i="77"/>
  <c r="I152" i="77"/>
  <c r="J151" i="77"/>
  <c r="I151" i="77"/>
  <c r="J150" i="77"/>
  <c r="I150" i="77"/>
  <c r="J149" i="77"/>
  <c r="I149" i="77"/>
  <c r="J148" i="77"/>
  <c r="I148" i="77"/>
  <c r="J147" i="77"/>
  <c r="I147" i="77"/>
  <c r="J146" i="77"/>
  <c r="I146" i="77"/>
  <c r="J145" i="77"/>
  <c r="I145" i="77"/>
  <c r="J144" i="77"/>
  <c r="I144" i="77"/>
  <c r="J143" i="77"/>
  <c r="I143" i="77"/>
  <c r="J142" i="77"/>
  <c r="I142" i="77"/>
  <c r="J141" i="77"/>
  <c r="I141" i="77"/>
  <c r="J140" i="77"/>
  <c r="I140" i="77"/>
  <c r="J139" i="77"/>
  <c r="I139" i="77"/>
  <c r="J138" i="77"/>
  <c r="I138" i="77"/>
  <c r="J137" i="77"/>
  <c r="I137" i="77"/>
  <c r="J136" i="77"/>
  <c r="I136" i="77"/>
  <c r="J135" i="77"/>
  <c r="I135" i="77"/>
  <c r="J134" i="77"/>
  <c r="I134" i="77"/>
  <c r="J133" i="77"/>
  <c r="I133" i="77"/>
  <c r="J132" i="77"/>
  <c r="I132" i="77"/>
  <c r="J131" i="77"/>
  <c r="I131" i="77"/>
  <c r="J130" i="77"/>
  <c r="I130" i="77"/>
  <c r="J129" i="77"/>
  <c r="I129" i="77"/>
  <c r="J128" i="77"/>
  <c r="I128" i="77"/>
  <c r="J127" i="77"/>
  <c r="I127" i="77"/>
  <c r="J126" i="77"/>
  <c r="I126" i="77"/>
  <c r="J125" i="77"/>
  <c r="I125" i="77"/>
  <c r="J124" i="77"/>
  <c r="I124" i="77"/>
  <c r="J123" i="77"/>
  <c r="I123" i="77"/>
  <c r="J122" i="77"/>
  <c r="I122" i="77"/>
  <c r="J121" i="77"/>
  <c r="I121" i="77"/>
  <c r="J120" i="77"/>
  <c r="I120" i="77"/>
  <c r="J119" i="77"/>
  <c r="I119" i="77"/>
  <c r="J118" i="77"/>
  <c r="I118" i="77"/>
  <c r="J117" i="77"/>
  <c r="I117" i="77"/>
  <c r="J116" i="77"/>
  <c r="I116" i="77"/>
  <c r="J115" i="77"/>
  <c r="I115" i="77"/>
  <c r="J114" i="77"/>
  <c r="I114" i="77"/>
  <c r="J113" i="77"/>
  <c r="I113" i="77"/>
  <c r="J112" i="77"/>
  <c r="I112" i="77"/>
  <c r="J111" i="77"/>
  <c r="I111" i="77"/>
  <c r="J110" i="77"/>
  <c r="I110" i="77"/>
  <c r="J109" i="77"/>
  <c r="I109" i="77"/>
  <c r="J108" i="77"/>
  <c r="I108" i="77"/>
  <c r="J107" i="77"/>
  <c r="I107" i="77"/>
  <c r="J106" i="77"/>
  <c r="I106" i="77"/>
  <c r="J105" i="77"/>
  <c r="I105" i="77"/>
  <c r="J104" i="77"/>
  <c r="I104" i="77"/>
  <c r="J103" i="77"/>
  <c r="I103" i="77"/>
  <c r="J102" i="77"/>
  <c r="I102" i="77"/>
  <c r="J101" i="77"/>
  <c r="I101" i="77"/>
  <c r="J100" i="77"/>
  <c r="I100" i="77"/>
  <c r="J99" i="77"/>
  <c r="I99" i="77"/>
  <c r="J98" i="77"/>
  <c r="I98" i="77"/>
  <c r="J97" i="77"/>
  <c r="I97" i="77"/>
  <c r="J96" i="77"/>
  <c r="I96" i="77"/>
  <c r="J95" i="77"/>
  <c r="I95" i="77"/>
  <c r="J94" i="77"/>
  <c r="I94" i="77"/>
  <c r="J93" i="77"/>
  <c r="I93" i="77"/>
  <c r="J92" i="77"/>
  <c r="I92" i="77"/>
  <c r="J91" i="77"/>
  <c r="I91" i="77"/>
  <c r="J90" i="77"/>
  <c r="I90" i="77"/>
  <c r="J89" i="77"/>
  <c r="I89" i="77"/>
  <c r="J88" i="77"/>
  <c r="I88" i="77"/>
  <c r="J87" i="77"/>
  <c r="I87" i="77"/>
  <c r="J86" i="77"/>
  <c r="I86" i="77"/>
  <c r="J85" i="77"/>
  <c r="I85" i="77"/>
  <c r="J84" i="77"/>
  <c r="I84" i="77"/>
  <c r="J83" i="77"/>
  <c r="I83" i="77"/>
  <c r="J82" i="77"/>
  <c r="I82" i="77"/>
  <c r="J81" i="77"/>
  <c r="I81" i="77"/>
  <c r="J80" i="77"/>
  <c r="I80" i="77"/>
  <c r="J79" i="77"/>
  <c r="I79" i="77"/>
  <c r="J78" i="77"/>
  <c r="I78" i="77"/>
  <c r="J77" i="77"/>
  <c r="I77" i="77"/>
  <c r="J76" i="77"/>
  <c r="I76" i="77"/>
  <c r="J75" i="77"/>
  <c r="I75" i="77"/>
  <c r="J74" i="77"/>
  <c r="I74" i="77"/>
  <c r="J73" i="77"/>
  <c r="I73" i="77"/>
  <c r="J72" i="77"/>
  <c r="I72" i="77"/>
  <c r="J71" i="77"/>
  <c r="I71" i="77"/>
  <c r="J70" i="77"/>
  <c r="I70" i="77"/>
  <c r="J69" i="77"/>
  <c r="I69" i="77"/>
  <c r="J68" i="77"/>
  <c r="I68" i="77"/>
  <c r="J67" i="77"/>
  <c r="I67" i="77"/>
  <c r="J66" i="77"/>
  <c r="I66" i="77"/>
  <c r="J65" i="77"/>
  <c r="I65" i="77"/>
  <c r="J64" i="77"/>
  <c r="I64" i="77"/>
  <c r="J63" i="77"/>
  <c r="I63" i="77"/>
  <c r="J62" i="77"/>
  <c r="I62" i="77"/>
  <c r="J61" i="77"/>
  <c r="I61" i="77"/>
  <c r="J60" i="77"/>
  <c r="I60" i="77"/>
  <c r="J59" i="77"/>
  <c r="I59" i="77"/>
  <c r="J58" i="77"/>
  <c r="I58" i="77"/>
  <c r="J57" i="77"/>
  <c r="I57" i="77"/>
  <c r="J56" i="77"/>
  <c r="I56" i="77"/>
  <c r="J55" i="77"/>
  <c r="I55" i="77"/>
  <c r="J54" i="77"/>
  <c r="I54" i="77"/>
  <c r="J53" i="77"/>
  <c r="I53" i="77"/>
  <c r="J52" i="77"/>
  <c r="I52" i="77"/>
  <c r="J51" i="77"/>
  <c r="I51" i="77"/>
  <c r="J50" i="77"/>
  <c r="I50" i="77"/>
  <c r="J49" i="77"/>
  <c r="I49" i="77"/>
  <c r="J48" i="77"/>
  <c r="I48" i="77"/>
  <c r="J47" i="77"/>
  <c r="I47" i="77"/>
  <c r="J46" i="77"/>
  <c r="I46" i="77"/>
  <c r="J45" i="77"/>
  <c r="I45" i="77"/>
  <c r="J44" i="77"/>
  <c r="I44" i="77"/>
  <c r="J43" i="77"/>
  <c r="I43" i="77"/>
  <c r="J42" i="77"/>
  <c r="I42" i="77"/>
  <c r="J41" i="77"/>
  <c r="I41" i="77"/>
  <c r="J40" i="77"/>
  <c r="I40" i="77"/>
  <c r="J39" i="77"/>
  <c r="I39" i="77"/>
  <c r="J38" i="77"/>
  <c r="I38" i="77"/>
  <c r="J37" i="77"/>
  <c r="I37" i="77"/>
  <c r="J36" i="77"/>
  <c r="I36" i="77"/>
  <c r="J35" i="77"/>
  <c r="I35" i="77"/>
  <c r="J34" i="77"/>
  <c r="I34" i="77"/>
  <c r="J33" i="77"/>
  <c r="I33" i="77"/>
  <c r="J32" i="77"/>
  <c r="I32" i="77"/>
  <c r="J31" i="77"/>
  <c r="I31" i="77"/>
  <c r="J30" i="77"/>
  <c r="I30" i="77"/>
  <c r="J29" i="77"/>
  <c r="I29" i="77"/>
  <c r="J28" i="77"/>
  <c r="I28" i="77"/>
  <c r="J27" i="77"/>
  <c r="I27" i="77"/>
  <c r="J26" i="77"/>
  <c r="I26" i="77"/>
  <c r="J25" i="77"/>
  <c r="I25" i="77"/>
  <c r="J24" i="77"/>
  <c r="I24" i="77"/>
  <c r="J23" i="77"/>
  <c r="I23" i="77"/>
  <c r="J22" i="77"/>
  <c r="I22" i="77"/>
  <c r="J21" i="77"/>
  <c r="I21" i="77"/>
  <c r="J20" i="77"/>
  <c r="I20" i="77"/>
  <c r="J19" i="77"/>
  <c r="I19" i="77"/>
  <c r="J18" i="77"/>
  <c r="I18" i="77"/>
  <c r="J17" i="77"/>
  <c r="I17" i="77"/>
  <c r="J16" i="77"/>
  <c r="I16" i="77"/>
  <c r="J15" i="77"/>
  <c r="I15" i="77"/>
  <c r="J14" i="77"/>
  <c r="I14" i="77"/>
  <c r="J13" i="77"/>
  <c r="I13" i="77"/>
  <c r="J12" i="77"/>
  <c r="I12" i="77"/>
  <c r="J11" i="77"/>
  <c r="I11" i="77"/>
  <c r="J10" i="77"/>
  <c r="I10" i="77"/>
  <c r="J9" i="77"/>
  <c r="I9" i="77"/>
  <c r="J8" i="77"/>
  <c r="I8" i="77"/>
  <c r="J7" i="77"/>
  <c r="I7" i="77"/>
  <c r="J6" i="77"/>
  <c r="I6" i="77"/>
  <c r="J5" i="77"/>
  <c r="I5" i="77"/>
  <c r="J4" i="77"/>
  <c r="I4" i="77"/>
  <c r="J2" i="77"/>
  <c r="I2" i="77"/>
  <c r="J689" i="75"/>
  <c r="I689" i="75"/>
  <c r="J688" i="75"/>
  <c r="I688" i="75"/>
  <c r="J687" i="75"/>
  <c r="I687" i="75"/>
  <c r="J686" i="75"/>
  <c r="I686" i="75"/>
  <c r="J685" i="75"/>
  <c r="I685" i="75"/>
  <c r="J684" i="75"/>
  <c r="I684" i="75"/>
  <c r="J683" i="75"/>
  <c r="I683" i="75"/>
  <c r="J682" i="75"/>
  <c r="I682" i="75"/>
  <c r="J681" i="75"/>
  <c r="I681" i="75"/>
  <c r="J680" i="75"/>
  <c r="I680" i="75"/>
  <c r="J679" i="75"/>
  <c r="I679" i="75"/>
  <c r="J678" i="75"/>
  <c r="I678" i="75"/>
  <c r="J677" i="75"/>
  <c r="I677" i="75"/>
  <c r="J676" i="75"/>
  <c r="I676" i="75"/>
  <c r="J675" i="75"/>
  <c r="I675" i="75"/>
  <c r="J674" i="75"/>
  <c r="I674" i="75"/>
  <c r="J673" i="75"/>
  <c r="I673" i="75"/>
  <c r="J672" i="75"/>
  <c r="I672" i="75"/>
  <c r="J671" i="75"/>
  <c r="I671" i="75"/>
  <c r="J670" i="75"/>
  <c r="I670" i="75"/>
  <c r="J669" i="75"/>
  <c r="I669" i="75"/>
  <c r="J668" i="75"/>
  <c r="I668" i="75"/>
  <c r="J667" i="75"/>
  <c r="I667" i="75"/>
  <c r="J666" i="75"/>
  <c r="I666" i="75"/>
  <c r="J665" i="75"/>
  <c r="I665" i="75"/>
  <c r="J664" i="75"/>
  <c r="I664" i="75"/>
  <c r="J663" i="75"/>
  <c r="I663" i="75"/>
  <c r="J662" i="75"/>
  <c r="I662" i="75"/>
  <c r="J661" i="75"/>
  <c r="I661" i="75"/>
  <c r="J660" i="75"/>
  <c r="I660" i="75"/>
  <c r="J659" i="75"/>
  <c r="I659" i="75"/>
  <c r="J658" i="75"/>
  <c r="I658" i="75"/>
  <c r="J657" i="75"/>
  <c r="I657" i="75"/>
  <c r="J656" i="75"/>
  <c r="I656" i="75"/>
  <c r="J655" i="75"/>
  <c r="I655" i="75"/>
  <c r="J654" i="75"/>
  <c r="I654" i="75"/>
  <c r="J653" i="75"/>
  <c r="I653" i="75"/>
  <c r="J652" i="75"/>
  <c r="I652" i="75"/>
  <c r="J651" i="75"/>
  <c r="I651" i="75"/>
  <c r="J650" i="75"/>
  <c r="I650" i="75"/>
  <c r="J649" i="75"/>
  <c r="I649" i="75"/>
  <c r="J648" i="75"/>
  <c r="I648" i="75"/>
  <c r="J647" i="75"/>
  <c r="I647" i="75"/>
  <c r="J646" i="75"/>
  <c r="I646" i="75"/>
  <c r="J645" i="75"/>
  <c r="I645" i="75"/>
  <c r="J644" i="75"/>
  <c r="I644" i="75"/>
  <c r="J643" i="75"/>
  <c r="I643" i="75"/>
  <c r="J642" i="75"/>
  <c r="I642" i="75"/>
  <c r="J641" i="75"/>
  <c r="I641" i="75"/>
  <c r="J640" i="75"/>
  <c r="I640" i="75"/>
  <c r="J639" i="75"/>
  <c r="I639" i="75"/>
  <c r="J638" i="75"/>
  <c r="I638" i="75"/>
  <c r="J637" i="75"/>
  <c r="I637" i="75"/>
  <c r="J636" i="75"/>
  <c r="I636" i="75"/>
  <c r="J635" i="75"/>
  <c r="I635" i="75"/>
  <c r="J634" i="75"/>
  <c r="I634" i="75"/>
  <c r="J633" i="75"/>
  <c r="I633" i="75"/>
  <c r="J632" i="75"/>
  <c r="I632" i="75"/>
  <c r="J631" i="75"/>
  <c r="I631" i="75"/>
  <c r="J630" i="75"/>
  <c r="I630" i="75"/>
  <c r="J629" i="75"/>
  <c r="I629" i="75"/>
  <c r="J628" i="75"/>
  <c r="I628" i="75"/>
  <c r="J627" i="75"/>
  <c r="I627" i="75"/>
  <c r="J626" i="75"/>
  <c r="I626" i="75"/>
  <c r="J625" i="75"/>
  <c r="I625" i="75"/>
  <c r="J624" i="75"/>
  <c r="I624" i="75"/>
  <c r="J623" i="75"/>
  <c r="I623" i="75"/>
  <c r="J622" i="75"/>
  <c r="I622" i="75"/>
  <c r="J621" i="75"/>
  <c r="I621" i="75"/>
  <c r="J620" i="75"/>
  <c r="I620" i="75"/>
  <c r="J619" i="75"/>
  <c r="I619" i="75"/>
  <c r="J618" i="75"/>
  <c r="I618" i="75"/>
  <c r="J617" i="75"/>
  <c r="I617" i="75"/>
  <c r="J616" i="75"/>
  <c r="I616" i="75"/>
  <c r="J615" i="75"/>
  <c r="I615" i="75"/>
  <c r="J614" i="75"/>
  <c r="I614" i="75"/>
  <c r="J613" i="75"/>
  <c r="I613" i="75"/>
  <c r="J612" i="75"/>
  <c r="I612" i="75"/>
  <c r="J611" i="75"/>
  <c r="I611" i="75"/>
  <c r="J610" i="75"/>
  <c r="I610" i="75"/>
  <c r="J609" i="75"/>
  <c r="I609" i="75"/>
  <c r="J608" i="75"/>
  <c r="I608" i="75"/>
  <c r="J607" i="75"/>
  <c r="I607" i="75"/>
  <c r="J606" i="75"/>
  <c r="I606" i="75"/>
  <c r="J605" i="75"/>
  <c r="I605" i="75"/>
  <c r="J604" i="75"/>
  <c r="I604" i="75"/>
  <c r="J603" i="75"/>
  <c r="I603" i="75"/>
  <c r="J602" i="75"/>
  <c r="I602" i="75"/>
  <c r="J601" i="75"/>
  <c r="I601" i="75"/>
  <c r="J600" i="75"/>
  <c r="I600" i="75"/>
  <c r="J599" i="75"/>
  <c r="I599" i="75"/>
  <c r="J598" i="75"/>
  <c r="I598" i="75"/>
  <c r="J597" i="75"/>
  <c r="I597" i="75"/>
  <c r="J596" i="75"/>
  <c r="I596" i="75"/>
  <c r="J595" i="75"/>
  <c r="I595" i="75"/>
  <c r="J594" i="75"/>
  <c r="I594" i="75"/>
  <c r="J593" i="75"/>
  <c r="I593" i="75"/>
  <c r="J592" i="75"/>
  <c r="I592" i="75"/>
  <c r="J591" i="75"/>
  <c r="I591" i="75"/>
  <c r="J590" i="75"/>
  <c r="I590" i="75"/>
  <c r="J589" i="75"/>
  <c r="I589" i="75"/>
  <c r="J588" i="75"/>
  <c r="I588" i="75"/>
  <c r="J587" i="75"/>
  <c r="I587" i="75"/>
  <c r="J586" i="75"/>
  <c r="I586" i="75"/>
  <c r="J585" i="75"/>
  <c r="I585" i="75"/>
  <c r="J584" i="75"/>
  <c r="I584" i="75"/>
  <c r="J583" i="75"/>
  <c r="I583" i="75"/>
  <c r="J582" i="75"/>
  <c r="I582" i="75"/>
  <c r="J581" i="75"/>
  <c r="I581" i="75"/>
  <c r="J580" i="75"/>
  <c r="I580" i="75"/>
  <c r="J579" i="75"/>
  <c r="I579" i="75"/>
  <c r="J578" i="75"/>
  <c r="I578" i="75"/>
  <c r="J577" i="75"/>
  <c r="I577" i="75"/>
  <c r="J576" i="75"/>
  <c r="I576" i="75"/>
  <c r="J575" i="75"/>
  <c r="I575" i="75"/>
  <c r="J574" i="75"/>
  <c r="I574" i="75"/>
  <c r="J573" i="75"/>
  <c r="I573" i="75"/>
  <c r="J572" i="75"/>
  <c r="I572" i="75"/>
  <c r="J571" i="75"/>
  <c r="I571" i="75"/>
  <c r="J570" i="75"/>
  <c r="I570" i="75"/>
  <c r="J569" i="75"/>
  <c r="I569" i="75"/>
  <c r="J568" i="75"/>
  <c r="I568" i="75"/>
  <c r="J567" i="75"/>
  <c r="I567" i="75"/>
  <c r="J566" i="75"/>
  <c r="I566" i="75"/>
  <c r="J565" i="75"/>
  <c r="I565" i="75"/>
  <c r="J564" i="75"/>
  <c r="I564" i="75"/>
  <c r="J563" i="75"/>
  <c r="I563" i="75"/>
  <c r="J562" i="75"/>
  <c r="I562" i="75"/>
  <c r="J561" i="75"/>
  <c r="I561" i="75"/>
  <c r="J560" i="75"/>
  <c r="I560" i="75"/>
  <c r="J559" i="75"/>
  <c r="I559" i="75"/>
  <c r="J558" i="75"/>
  <c r="I558" i="75"/>
  <c r="J557" i="75"/>
  <c r="I557" i="75"/>
  <c r="J556" i="75"/>
  <c r="I556" i="75"/>
  <c r="J555" i="75"/>
  <c r="I555" i="75"/>
  <c r="J554" i="75"/>
  <c r="I554" i="75"/>
  <c r="J553" i="75"/>
  <c r="I553" i="75"/>
  <c r="J552" i="75"/>
  <c r="I552" i="75"/>
  <c r="J551" i="75"/>
  <c r="I551" i="75"/>
  <c r="J550" i="75"/>
  <c r="I550" i="75"/>
  <c r="J549" i="75"/>
  <c r="I549" i="75"/>
  <c r="J548" i="75"/>
  <c r="I548" i="75"/>
  <c r="J547" i="75"/>
  <c r="I547" i="75"/>
  <c r="J546" i="75"/>
  <c r="I546" i="75"/>
  <c r="J545" i="75"/>
  <c r="I545" i="75"/>
  <c r="J544" i="75"/>
  <c r="I544" i="75"/>
  <c r="J543" i="75"/>
  <c r="I543" i="75"/>
  <c r="J542" i="75"/>
  <c r="I542" i="75"/>
  <c r="J541" i="75"/>
  <c r="I541" i="75"/>
  <c r="J540" i="75"/>
  <c r="I540" i="75"/>
  <c r="J539" i="75"/>
  <c r="I539" i="75"/>
  <c r="J538" i="75"/>
  <c r="I538" i="75"/>
  <c r="J537" i="75"/>
  <c r="I537" i="75"/>
  <c r="J536" i="75"/>
  <c r="I536" i="75"/>
  <c r="J535" i="75"/>
  <c r="I535" i="75"/>
  <c r="J534" i="75"/>
  <c r="I534" i="75"/>
  <c r="J533" i="75"/>
  <c r="I533" i="75"/>
  <c r="J532" i="75"/>
  <c r="I532" i="75"/>
  <c r="J531" i="75"/>
  <c r="I531" i="75"/>
  <c r="J530" i="75"/>
  <c r="I530" i="75"/>
  <c r="J529" i="75"/>
  <c r="I529" i="75"/>
  <c r="J528" i="75"/>
  <c r="I528" i="75"/>
  <c r="J527" i="75"/>
  <c r="I527" i="75"/>
  <c r="J526" i="75"/>
  <c r="I526" i="75"/>
  <c r="J525" i="75"/>
  <c r="I525" i="75"/>
  <c r="J524" i="75"/>
  <c r="I524" i="75"/>
  <c r="J523" i="75"/>
  <c r="I523" i="75"/>
  <c r="J522" i="75"/>
  <c r="I522" i="75"/>
  <c r="J521" i="75"/>
  <c r="I521" i="75"/>
  <c r="J520" i="75"/>
  <c r="I520" i="75"/>
  <c r="J519" i="75"/>
  <c r="I519" i="75"/>
  <c r="J518" i="75"/>
  <c r="I518" i="75"/>
  <c r="J517" i="75"/>
  <c r="I517" i="75"/>
  <c r="J516" i="75"/>
  <c r="I516" i="75"/>
  <c r="J515" i="75"/>
  <c r="I515" i="75"/>
  <c r="J514" i="75"/>
  <c r="I514" i="75"/>
  <c r="J513" i="75"/>
  <c r="I513" i="75"/>
  <c r="J512" i="75"/>
  <c r="I512" i="75"/>
  <c r="J511" i="75"/>
  <c r="I511" i="75"/>
  <c r="J510" i="75"/>
  <c r="I510" i="75"/>
  <c r="J509" i="75"/>
  <c r="I509" i="75"/>
  <c r="J508" i="75"/>
  <c r="I508" i="75"/>
  <c r="J507" i="75"/>
  <c r="I507" i="75"/>
  <c r="J506" i="75"/>
  <c r="I506" i="75"/>
  <c r="J505" i="75"/>
  <c r="I505" i="75"/>
  <c r="J504" i="75"/>
  <c r="I504" i="75"/>
  <c r="J503" i="75"/>
  <c r="I503" i="75"/>
  <c r="J502" i="75"/>
  <c r="I502" i="75"/>
  <c r="J501" i="75"/>
  <c r="I501" i="75"/>
  <c r="J500" i="75"/>
  <c r="I500" i="75"/>
  <c r="J499" i="75"/>
  <c r="I499" i="75"/>
  <c r="J498" i="75"/>
  <c r="I498" i="75"/>
  <c r="J497" i="75"/>
  <c r="I497" i="75"/>
  <c r="J496" i="75"/>
  <c r="I496" i="75"/>
  <c r="J495" i="75"/>
  <c r="I495" i="75"/>
  <c r="J494" i="75"/>
  <c r="I494" i="75"/>
  <c r="J493" i="75"/>
  <c r="I493" i="75"/>
  <c r="J492" i="75"/>
  <c r="I492" i="75"/>
  <c r="J491" i="75"/>
  <c r="I491" i="75"/>
  <c r="J490" i="75"/>
  <c r="I490" i="75"/>
  <c r="J489" i="75"/>
  <c r="I489" i="75"/>
  <c r="J488" i="75"/>
  <c r="I488" i="75"/>
  <c r="J487" i="75"/>
  <c r="I487" i="75"/>
  <c r="J486" i="75"/>
  <c r="I486" i="75"/>
  <c r="J485" i="75"/>
  <c r="I485" i="75"/>
  <c r="J484" i="75"/>
  <c r="I484" i="75"/>
  <c r="J483" i="75"/>
  <c r="I483" i="75"/>
  <c r="J482" i="75"/>
  <c r="I482" i="75"/>
  <c r="J481" i="75"/>
  <c r="I481" i="75"/>
  <c r="J480" i="75"/>
  <c r="I480" i="75"/>
  <c r="J479" i="75"/>
  <c r="I479" i="75"/>
  <c r="J478" i="75"/>
  <c r="I478" i="75"/>
  <c r="J477" i="75"/>
  <c r="I477" i="75"/>
  <c r="J476" i="75"/>
  <c r="I476" i="75"/>
  <c r="J475" i="75"/>
  <c r="I475" i="75"/>
  <c r="J474" i="75"/>
  <c r="I474" i="75"/>
  <c r="J473" i="75"/>
  <c r="I473" i="75"/>
  <c r="J472" i="75"/>
  <c r="I472" i="75"/>
  <c r="J471" i="75"/>
  <c r="I471" i="75"/>
  <c r="J470" i="75"/>
  <c r="I470" i="75"/>
  <c r="J469" i="75"/>
  <c r="I469" i="75"/>
  <c r="J468" i="75"/>
  <c r="I468" i="75"/>
  <c r="J467" i="75"/>
  <c r="I467" i="75"/>
  <c r="J466" i="75"/>
  <c r="I466" i="75"/>
  <c r="J465" i="75"/>
  <c r="I465" i="75"/>
  <c r="J464" i="75"/>
  <c r="I464" i="75"/>
  <c r="J463" i="75"/>
  <c r="I463" i="75"/>
  <c r="J462" i="75"/>
  <c r="I462" i="75"/>
  <c r="J461" i="75"/>
  <c r="I461" i="75"/>
  <c r="J460" i="75"/>
  <c r="I460" i="75"/>
  <c r="J459" i="75"/>
  <c r="I459" i="75"/>
  <c r="J458" i="75"/>
  <c r="I458" i="75"/>
  <c r="J457" i="75"/>
  <c r="I457" i="75"/>
  <c r="J456" i="75"/>
  <c r="I456" i="75"/>
  <c r="J455" i="75"/>
  <c r="I455" i="75"/>
  <c r="J454" i="75"/>
  <c r="I454" i="75"/>
  <c r="J453" i="75"/>
  <c r="I453" i="75"/>
  <c r="J452" i="75"/>
  <c r="I452" i="75"/>
  <c r="J451" i="75"/>
  <c r="I451" i="75"/>
  <c r="J450" i="75"/>
  <c r="I450" i="75"/>
  <c r="J449" i="75"/>
  <c r="I449" i="75"/>
  <c r="J448" i="75"/>
  <c r="I448" i="75"/>
  <c r="J447" i="75"/>
  <c r="I447" i="75"/>
  <c r="J446" i="75"/>
  <c r="I446" i="75"/>
  <c r="J445" i="75"/>
  <c r="I445" i="75"/>
  <c r="J444" i="75"/>
  <c r="I444" i="75"/>
  <c r="J443" i="75"/>
  <c r="I443" i="75"/>
  <c r="J442" i="75"/>
  <c r="I442" i="75"/>
  <c r="J441" i="75"/>
  <c r="I441" i="75"/>
  <c r="J440" i="75"/>
  <c r="I440" i="75"/>
  <c r="J439" i="75"/>
  <c r="I439" i="75"/>
  <c r="J438" i="75"/>
  <c r="I438" i="75"/>
  <c r="J437" i="75"/>
  <c r="I437" i="75"/>
  <c r="J436" i="75"/>
  <c r="I436" i="75"/>
  <c r="J435" i="75"/>
  <c r="I435" i="75"/>
  <c r="J434" i="75"/>
  <c r="I434" i="75"/>
  <c r="J433" i="75"/>
  <c r="I433" i="75"/>
  <c r="J432" i="75"/>
  <c r="I432" i="75"/>
  <c r="J431" i="75"/>
  <c r="I431" i="75"/>
  <c r="J430" i="75"/>
  <c r="I430" i="75"/>
  <c r="J429" i="75"/>
  <c r="I429" i="75"/>
  <c r="J428" i="75"/>
  <c r="I428" i="75"/>
  <c r="J427" i="75"/>
  <c r="I427" i="75"/>
  <c r="J426" i="75"/>
  <c r="I426" i="75"/>
  <c r="J425" i="75"/>
  <c r="I425" i="75"/>
  <c r="J424" i="75"/>
  <c r="I424" i="75"/>
  <c r="J423" i="75"/>
  <c r="I423" i="75"/>
  <c r="J422" i="75"/>
  <c r="I422" i="75"/>
  <c r="J421" i="75"/>
  <c r="I421" i="75"/>
  <c r="J420" i="75"/>
  <c r="I420" i="75"/>
  <c r="J419" i="75"/>
  <c r="I419" i="75"/>
  <c r="J418" i="75"/>
  <c r="I418" i="75"/>
  <c r="J417" i="75"/>
  <c r="I417" i="75"/>
  <c r="J416" i="75"/>
  <c r="I416" i="75"/>
  <c r="J415" i="75"/>
  <c r="I415" i="75"/>
  <c r="J414" i="75"/>
  <c r="I414" i="75"/>
  <c r="J413" i="75"/>
  <c r="I413" i="75"/>
  <c r="J412" i="75"/>
  <c r="I412" i="75"/>
  <c r="J411" i="75"/>
  <c r="I411" i="75"/>
  <c r="J410" i="75"/>
  <c r="I410" i="75"/>
  <c r="J409" i="75"/>
  <c r="I409" i="75"/>
  <c r="J408" i="75"/>
  <c r="I408" i="75"/>
  <c r="J407" i="75"/>
  <c r="I407" i="75"/>
  <c r="J406" i="75"/>
  <c r="I406" i="75"/>
  <c r="J405" i="75"/>
  <c r="I405" i="75"/>
  <c r="J404" i="75"/>
  <c r="I404" i="75"/>
  <c r="J403" i="75"/>
  <c r="I403" i="75"/>
  <c r="J402" i="75"/>
  <c r="I402" i="75"/>
  <c r="J401" i="75"/>
  <c r="I401" i="75"/>
  <c r="J400" i="75"/>
  <c r="I400" i="75"/>
  <c r="J399" i="75"/>
  <c r="I399" i="75"/>
  <c r="J398" i="75"/>
  <c r="I398" i="75"/>
  <c r="J397" i="75"/>
  <c r="I397" i="75"/>
  <c r="J396" i="75"/>
  <c r="I396" i="75"/>
  <c r="J395" i="75"/>
  <c r="I395" i="75"/>
  <c r="J394" i="75"/>
  <c r="I394" i="75"/>
  <c r="J393" i="75"/>
  <c r="I393" i="75"/>
  <c r="J392" i="75"/>
  <c r="I392" i="75"/>
  <c r="J391" i="75"/>
  <c r="I391" i="75"/>
  <c r="J390" i="75"/>
  <c r="I390" i="75"/>
  <c r="J389" i="75"/>
  <c r="I389" i="75"/>
  <c r="J388" i="75"/>
  <c r="I388" i="75"/>
  <c r="J387" i="75"/>
  <c r="I387" i="75"/>
  <c r="J386" i="75"/>
  <c r="I386" i="75"/>
  <c r="J385" i="75"/>
  <c r="I385" i="75"/>
  <c r="J384" i="75"/>
  <c r="I384" i="75"/>
  <c r="J383" i="75"/>
  <c r="I383" i="75"/>
  <c r="J382" i="75"/>
  <c r="I382" i="75"/>
  <c r="J381" i="75"/>
  <c r="I381" i="75"/>
  <c r="J380" i="75"/>
  <c r="I380" i="75"/>
  <c r="J379" i="75"/>
  <c r="I379" i="75"/>
  <c r="J378" i="75"/>
  <c r="I378" i="75"/>
  <c r="J377" i="75"/>
  <c r="I377" i="75"/>
  <c r="J376" i="75"/>
  <c r="I376" i="75"/>
  <c r="J375" i="75"/>
  <c r="I375" i="75"/>
  <c r="J374" i="75"/>
  <c r="I374" i="75"/>
  <c r="J373" i="75"/>
  <c r="I373" i="75"/>
  <c r="J372" i="75"/>
  <c r="I372" i="75"/>
  <c r="J371" i="75"/>
  <c r="I371" i="75"/>
  <c r="J370" i="75"/>
  <c r="I370" i="75"/>
  <c r="J369" i="75"/>
  <c r="I369" i="75"/>
  <c r="J368" i="75"/>
  <c r="I368" i="75"/>
  <c r="J367" i="75"/>
  <c r="I367" i="75"/>
  <c r="J366" i="75"/>
  <c r="I366" i="75"/>
  <c r="J365" i="75"/>
  <c r="I365" i="75"/>
  <c r="J364" i="75"/>
  <c r="I364" i="75"/>
  <c r="J363" i="75"/>
  <c r="I363" i="75"/>
  <c r="J362" i="75"/>
  <c r="I362" i="75"/>
  <c r="J361" i="75"/>
  <c r="I361" i="75"/>
  <c r="J360" i="75"/>
  <c r="I360" i="75"/>
  <c r="J359" i="75"/>
  <c r="I359" i="75"/>
  <c r="J358" i="75"/>
  <c r="I358" i="75"/>
  <c r="J357" i="75"/>
  <c r="I357" i="75"/>
  <c r="J356" i="75"/>
  <c r="I356" i="75"/>
  <c r="J355" i="75"/>
  <c r="I355" i="75"/>
  <c r="J354" i="75"/>
  <c r="I354" i="75"/>
  <c r="J353" i="75"/>
  <c r="I353" i="75"/>
  <c r="J352" i="75"/>
  <c r="I352" i="75"/>
  <c r="J351" i="75"/>
  <c r="I351" i="75"/>
  <c r="J350" i="75"/>
  <c r="I350" i="75"/>
  <c r="J349" i="75"/>
  <c r="I349" i="75"/>
  <c r="J348" i="75"/>
  <c r="I348" i="75"/>
  <c r="J347" i="75"/>
  <c r="I347" i="75"/>
  <c r="J346" i="75"/>
  <c r="I346" i="75"/>
  <c r="J345" i="75"/>
  <c r="I345" i="75"/>
  <c r="J344" i="75"/>
  <c r="I344" i="75"/>
  <c r="J343" i="75"/>
  <c r="I343" i="75"/>
  <c r="J342" i="75"/>
  <c r="I342" i="75"/>
  <c r="J341" i="75"/>
  <c r="I341" i="75"/>
  <c r="J340" i="75"/>
  <c r="I340" i="75"/>
  <c r="J339" i="75"/>
  <c r="I339" i="75"/>
  <c r="J338" i="75"/>
  <c r="I338" i="75"/>
  <c r="J337" i="75"/>
  <c r="I337" i="75"/>
  <c r="J336" i="75"/>
  <c r="I336" i="75"/>
  <c r="J335" i="75"/>
  <c r="I335" i="75"/>
  <c r="J334" i="75"/>
  <c r="I334" i="75"/>
  <c r="J333" i="75"/>
  <c r="I333" i="75"/>
  <c r="J332" i="75"/>
  <c r="I332" i="75"/>
  <c r="J331" i="75"/>
  <c r="I331" i="75"/>
  <c r="J330" i="75"/>
  <c r="I330" i="75"/>
  <c r="J329" i="75"/>
  <c r="I329" i="75"/>
  <c r="J328" i="75"/>
  <c r="I328" i="75"/>
  <c r="J327" i="75"/>
  <c r="I327" i="75"/>
  <c r="J326" i="75"/>
  <c r="I326" i="75"/>
  <c r="J325" i="75"/>
  <c r="I325" i="75"/>
  <c r="J324" i="75"/>
  <c r="I324" i="75"/>
  <c r="J323" i="75"/>
  <c r="I323" i="75"/>
  <c r="J322" i="75"/>
  <c r="I322" i="75"/>
  <c r="J321" i="75"/>
  <c r="I321" i="75"/>
  <c r="J320" i="75"/>
  <c r="I320" i="75"/>
  <c r="J319" i="75"/>
  <c r="I319" i="75"/>
  <c r="J318" i="75"/>
  <c r="I318" i="75"/>
  <c r="J317" i="75"/>
  <c r="I317" i="75"/>
  <c r="J316" i="75"/>
  <c r="I316" i="75"/>
  <c r="J315" i="75"/>
  <c r="I315" i="75"/>
  <c r="J314" i="75"/>
  <c r="I314" i="75"/>
  <c r="J313" i="75"/>
  <c r="I313" i="75"/>
  <c r="J312" i="75"/>
  <c r="I312" i="75"/>
  <c r="J311" i="75"/>
  <c r="I311" i="75"/>
  <c r="J310" i="75"/>
  <c r="I310" i="75"/>
  <c r="J309" i="75"/>
  <c r="I309" i="75"/>
  <c r="J308" i="75"/>
  <c r="I308" i="75"/>
  <c r="J307" i="75"/>
  <c r="I307" i="75"/>
  <c r="J306" i="75"/>
  <c r="I306" i="75"/>
  <c r="J305" i="75"/>
  <c r="I305" i="75"/>
  <c r="J304" i="75"/>
  <c r="I304" i="75"/>
  <c r="J303" i="75"/>
  <c r="I303" i="75"/>
  <c r="J302" i="75"/>
  <c r="I302" i="75"/>
  <c r="J301" i="75"/>
  <c r="I301" i="75"/>
  <c r="J300" i="75"/>
  <c r="I300" i="75"/>
  <c r="J299" i="75"/>
  <c r="I299" i="75"/>
  <c r="J298" i="75"/>
  <c r="I298" i="75"/>
  <c r="J297" i="75"/>
  <c r="I297" i="75"/>
  <c r="J296" i="75"/>
  <c r="I296" i="75"/>
  <c r="J295" i="75"/>
  <c r="I295" i="75"/>
  <c r="J294" i="75"/>
  <c r="I294" i="75"/>
  <c r="J293" i="75"/>
  <c r="I293" i="75"/>
  <c r="J292" i="75"/>
  <c r="I292" i="75"/>
  <c r="J291" i="75"/>
  <c r="I291" i="75"/>
  <c r="J290" i="75"/>
  <c r="I290" i="75"/>
  <c r="J289" i="75"/>
  <c r="I289" i="75"/>
  <c r="J288" i="75"/>
  <c r="I288" i="75"/>
  <c r="J287" i="75"/>
  <c r="I287" i="75"/>
  <c r="J286" i="75"/>
  <c r="I286" i="75"/>
  <c r="J285" i="75"/>
  <c r="I285" i="75"/>
  <c r="J284" i="75"/>
  <c r="I284" i="75"/>
  <c r="J283" i="75"/>
  <c r="I283" i="75"/>
  <c r="J282" i="75"/>
  <c r="I282" i="75"/>
  <c r="J281" i="75"/>
  <c r="I281" i="75"/>
  <c r="J280" i="75"/>
  <c r="I280" i="75"/>
  <c r="J279" i="75"/>
  <c r="I279" i="75"/>
  <c r="J278" i="75"/>
  <c r="I278" i="75"/>
  <c r="J277" i="75"/>
  <c r="I277" i="75"/>
  <c r="J276" i="75"/>
  <c r="I276" i="75"/>
  <c r="J275" i="75"/>
  <c r="I275" i="75"/>
  <c r="J274" i="75"/>
  <c r="I274" i="75"/>
  <c r="J273" i="75"/>
  <c r="I273" i="75"/>
  <c r="J272" i="75"/>
  <c r="I272" i="75"/>
  <c r="J271" i="75"/>
  <c r="I271" i="75"/>
  <c r="J270" i="75"/>
  <c r="I270" i="75"/>
  <c r="J269" i="75"/>
  <c r="I269" i="75"/>
  <c r="J268" i="75"/>
  <c r="I268" i="75"/>
  <c r="J267" i="75"/>
  <c r="I267" i="75"/>
  <c r="J266" i="75"/>
  <c r="I266" i="75"/>
  <c r="J265" i="75"/>
  <c r="I265" i="75"/>
  <c r="J264" i="75"/>
  <c r="I264" i="75"/>
  <c r="J263" i="75"/>
  <c r="I263" i="75"/>
  <c r="J262" i="75"/>
  <c r="I262" i="75"/>
  <c r="J261" i="75"/>
  <c r="I261" i="75"/>
  <c r="J260" i="75"/>
  <c r="I260" i="75"/>
  <c r="J259" i="75"/>
  <c r="I259" i="75"/>
  <c r="J258" i="75"/>
  <c r="I258" i="75"/>
  <c r="J257" i="75"/>
  <c r="I257" i="75"/>
  <c r="J256" i="75"/>
  <c r="I256" i="75"/>
  <c r="J255" i="75"/>
  <c r="I255" i="75"/>
  <c r="J254" i="75"/>
  <c r="I254" i="75"/>
  <c r="J253" i="75"/>
  <c r="I253" i="75"/>
  <c r="J252" i="75"/>
  <c r="I252" i="75"/>
  <c r="J251" i="75"/>
  <c r="I251" i="75"/>
  <c r="J250" i="75"/>
  <c r="I250" i="75"/>
  <c r="J249" i="75"/>
  <c r="I249" i="75"/>
  <c r="J248" i="75"/>
  <c r="I248" i="75"/>
  <c r="J247" i="75"/>
  <c r="I247" i="75"/>
  <c r="J246" i="75"/>
  <c r="I246" i="75"/>
  <c r="J245" i="75"/>
  <c r="I245" i="75"/>
  <c r="J244" i="75"/>
  <c r="I244" i="75"/>
  <c r="J243" i="75"/>
  <c r="I243" i="75"/>
  <c r="J242" i="75"/>
  <c r="I242" i="75"/>
  <c r="J241" i="75"/>
  <c r="I241" i="75"/>
  <c r="J240" i="75"/>
  <c r="I240" i="75"/>
  <c r="J239" i="75"/>
  <c r="I239" i="75"/>
  <c r="J238" i="75"/>
  <c r="I238" i="75"/>
  <c r="J237" i="75"/>
  <c r="I237" i="75"/>
  <c r="J236" i="75"/>
  <c r="I236" i="75"/>
  <c r="J235" i="75"/>
  <c r="I235" i="75"/>
  <c r="J234" i="75"/>
  <c r="I234" i="75"/>
  <c r="J233" i="75"/>
  <c r="I233" i="75"/>
  <c r="J232" i="75"/>
  <c r="I232" i="75"/>
  <c r="J231" i="75"/>
  <c r="I231" i="75"/>
  <c r="J230" i="75"/>
  <c r="I230" i="75"/>
  <c r="J229" i="75"/>
  <c r="I229" i="75"/>
  <c r="J228" i="75"/>
  <c r="I228" i="75"/>
  <c r="J227" i="75"/>
  <c r="I227" i="75"/>
  <c r="J226" i="75"/>
  <c r="I226" i="75"/>
  <c r="J225" i="75"/>
  <c r="I225" i="75"/>
  <c r="J224" i="75"/>
  <c r="I224" i="75"/>
  <c r="J223" i="75"/>
  <c r="I223" i="75"/>
  <c r="J222" i="75"/>
  <c r="I222" i="75"/>
  <c r="J221" i="75"/>
  <c r="I221" i="75"/>
  <c r="J220" i="75"/>
  <c r="I220" i="75"/>
  <c r="J219" i="75"/>
  <c r="I219" i="75"/>
  <c r="J218" i="75"/>
  <c r="I218" i="75"/>
  <c r="J217" i="75"/>
  <c r="I217" i="75"/>
  <c r="J216" i="75"/>
  <c r="I216" i="75"/>
  <c r="J215" i="75"/>
  <c r="I215" i="75"/>
  <c r="J214" i="75"/>
  <c r="I214" i="75"/>
  <c r="J213" i="75"/>
  <c r="I213" i="75"/>
  <c r="J212" i="75"/>
  <c r="I212" i="75"/>
  <c r="J211" i="75"/>
  <c r="I211" i="75"/>
  <c r="J210" i="75"/>
  <c r="I210" i="75"/>
  <c r="J209" i="75"/>
  <c r="I209" i="75"/>
  <c r="J208" i="75"/>
  <c r="I208" i="75"/>
  <c r="J207" i="75"/>
  <c r="I207" i="75"/>
  <c r="J206" i="75"/>
  <c r="I206" i="75"/>
  <c r="J205" i="75"/>
  <c r="I205" i="75"/>
  <c r="J204" i="75"/>
  <c r="I204" i="75"/>
  <c r="J203" i="75"/>
  <c r="I203" i="75"/>
  <c r="J202" i="75"/>
  <c r="I202" i="75"/>
  <c r="J201" i="75"/>
  <c r="I201" i="75"/>
  <c r="J200" i="75"/>
  <c r="I200" i="75"/>
  <c r="J199" i="75"/>
  <c r="I199" i="75"/>
  <c r="J198" i="75"/>
  <c r="I198" i="75"/>
  <c r="J197" i="75"/>
  <c r="I197" i="75"/>
  <c r="J196" i="75"/>
  <c r="I196" i="75"/>
  <c r="J195" i="75"/>
  <c r="I195" i="75"/>
  <c r="J194" i="75"/>
  <c r="I194" i="75"/>
  <c r="J193" i="75"/>
  <c r="I193" i="75"/>
  <c r="J192" i="75"/>
  <c r="I192" i="75"/>
  <c r="J191" i="75"/>
  <c r="I191" i="75"/>
  <c r="J190" i="75"/>
  <c r="I190" i="75"/>
  <c r="J189" i="75"/>
  <c r="I189" i="75"/>
  <c r="J188" i="75"/>
  <c r="I188" i="75"/>
  <c r="J187" i="75"/>
  <c r="I187" i="75"/>
  <c r="J186" i="75"/>
  <c r="I186" i="75"/>
  <c r="J185" i="75"/>
  <c r="I185" i="75"/>
  <c r="J184" i="75"/>
  <c r="I184" i="75"/>
  <c r="J183" i="75"/>
  <c r="I183" i="75"/>
  <c r="J182" i="75"/>
  <c r="I182" i="75"/>
  <c r="J181" i="75"/>
  <c r="I181" i="75"/>
  <c r="J180" i="75"/>
  <c r="I180" i="75"/>
  <c r="J179" i="75"/>
  <c r="I179" i="75"/>
  <c r="J178" i="75"/>
  <c r="I178" i="75"/>
  <c r="J177" i="75"/>
  <c r="I177" i="75"/>
  <c r="J176" i="75"/>
  <c r="I176" i="75"/>
  <c r="J175" i="75"/>
  <c r="I175" i="75"/>
  <c r="J174" i="75"/>
  <c r="I174" i="75"/>
  <c r="J173" i="75"/>
  <c r="I173" i="75"/>
  <c r="J172" i="75"/>
  <c r="I172" i="75"/>
  <c r="J171" i="75"/>
  <c r="I171" i="75"/>
  <c r="J170" i="75"/>
  <c r="I170" i="75"/>
  <c r="J169" i="75"/>
  <c r="I169" i="75"/>
  <c r="J168" i="75"/>
  <c r="I168" i="75"/>
  <c r="J167" i="75"/>
  <c r="I167" i="75"/>
  <c r="J166" i="75"/>
  <c r="I166" i="75"/>
  <c r="J165" i="75"/>
  <c r="I165" i="75"/>
  <c r="J164" i="75"/>
  <c r="I164" i="75"/>
  <c r="J163" i="75"/>
  <c r="I163" i="75"/>
  <c r="J162" i="75"/>
  <c r="I162" i="75"/>
  <c r="J161" i="75"/>
  <c r="I161" i="75"/>
  <c r="J160" i="75"/>
  <c r="I160" i="75"/>
  <c r="J159" i="75"/>
  <c r="I159" i="75"/>
  <c r="J158" i="75"/>
  <c r="I158" i="75"/>
  <c r="J157" i="75"/>
  <c r="I157" i="75"/>
  <c r="J156" i="75"/>
  <c r="I156" i="75"/>
  <c r="J155" i="75"/>
  <c r="I155" i="75"/>
  <c r="J154" i="75"/>
  <c r="I154" i="75"/>
  <c r="J153" i="75"/>
  <c r="I153" i="75"/>
  <c r="J152" i="75"/>
  <c r="I152" i="75"/>
  <c r="J151" i="75"/>
  <c r="I151" i="75"/>
  <c r="J150" i="75"/>
  <c r="I150" i="75"/>
  <c r="J149" i="75"/>
  <c r="I149" i="75"/>
  <c r="J148" i="75"/>
  <c r="I148" i="75"/>
  <c r="J147" i="75"/>
  <c r="I147" i="75"/>
  <c r="J146" i="75"/>
  <c r="I146" i="75"/>
  <c r="J145" i="75"/>
  <c r="I145" i="75"/>
  <c r="J144" i="75"/>
  <c r="I144" i="75"/>
  <c r="J143" i="75"/>
  <c r="I143" i="75"/>
  <c r="J142" i="75"/>
  <c r="I142" i="75"/>
  <c r="J141" i="75"/>
  <c r="I141" i="75"/>
  <c r="J140" i="75"/>
  <c r="I140" i="75"/>
  <c r="J139" i="75"/>
  <c r="I139" i="75"/>
  <c r="J138" i="75"/>
  <c r="I138" i="75"/>
  <c r="J137" i="75"/>
  <c r="I137" i="75"/>
  <c r="J136" i="75"/>
  <c r="I136" i="75"/>
  <c r="J135" i="75"/>
  <c r="I135" i="75"/>
  <c r="J134" i="75"/>
  <c r="I134" i="75"/>
  <c r="J133" i="75"/>
  <c r="I133" i="75"/>
  <c r="J132" i="75"/>
  <c r="I132" i="75"/>
  <c r="J131" i="75"/>
  <c r="I131" i="75"/>
  <c r="J130" i="75"/>
  <c r="I130" i="75"/>
  <c r="J129" i="75"/>
  <c r="I129" i="75"/>
  <c r="J128" i="75"/>
  <c r="I128" i="75"/>
  <c r="J127" i="75"/>
  <c r="I127" i="75"/>
  <c r="J126" i="75"/>
  <c r="I126" i="75"/>
  <c r="J125" i="75"/>
  <c r="I125" i="75"/>
  <c r="J124" i="75"/>
  <c r="I124" i="75"/>
  <c r="J123" i="75"/>
  <c r="I123" i="75"/>
  <c r="J122" i="75"/>
  <c r="I122" i="75"/>
  <c r="J121" i="75"/>
  <c r="I121" i="75"/>
  <c r="J120" i="75"/>
  <c r="I120" i="75"/>
  <c r="J119" i="75"/>
  <c r="I119" i="75"/>
  <c r="J118" i="75"/>
  <c r="I118" i="75"/>
  <c r="J117" i="75"/>
  <c r="I117" i="75"/>
  <c r="J116" i="75"/>
  <c r="I116" i="75"/>
  <c r="J115" i="75"/>
  <c r="I115" i="75"/>
  <c r="J114" i="75"/>
  <c r="I114" i="75"/>
  <c r="J113" i="75"/>
  <c r="I113" i="75"/>
  <c r="J112" i="75"/>
  <c r="I112" i="75"/>
  <c r="J111" i="75"/>
  <c r="I111" i="75"/>
  <c r="J110" i="75"/>
  <c r="I110" i="75"/>
  <c r="J109" i="75"/>
  <c r="I109" i="75"/>
  <c r="J108" i="75"/>
  <c r="I108" i="75"/>
  <c r="J107" i="75"/>
  <c r="I107" i="75"/>
  <c r="J106" i="75"/>
  <c r="I106" i="75"/>
  <c r="J105" i="75"/>
  <c r="I105" i="75"/>
  <c r="J104" i="75"/>
  <c r="I104" i="75"/>
  <c r="J103" i="75"/>
  <c r="I103" i="75"/>
  <c r="J102" i="75"/>
  <c r="I102" i="75"/>
  <c r="J101" i="75"/>
  <c r="I101" i="75"/>
  <c r="J100" i="75"/>
  <c r="I100" i="75"/>
  <c r="J99" i="75"/>
  <c r="I99" i="75"/>
  <c r="J98" i="75"/>
  <c r="I98" i="75"/>
  <c r="J97" i="75"/>
  <c r="I97" i="75"/>
  <c r="J96" i="75"/>
  <c r="I96" i="75"/>
  <c r="J95" i="75"/>
  <c r="I95" i="75"/>
  <c r="J94" i="75"/>
  <c r="I94" i="75"/>
  <c r="J93" i="75"/>
  <c r="I93" i="75"/>
  <c r="J92" i="75"/>
  <c r="I92" i="75"/>
  <c r="J91" i="75"/>
  <c r="I91" i="75"/>
  <c r="J90" i="75"/>
  <c r="I90" i="75"/>
  <c r="J89" i="75"/>
  <c r="I89" i="75"/>
  <c r="J88" i="75"/>
  <c r="I88" i="75"/>
  <c r="J87" i="75"/>
  <c r="I87" i="75"/>
  <c r="J86" i="75"/>
  <c r="I86" i="75"/>
  <c r="J85" i="75"/>
  <c r="I85" i="75"/>
  <c r="J84" i="75"/>
  <c r="I84" i="75"/>
  <c r="J83" i="75"/>
  <c r="I83" i="75"/>
  <c r="J82" i="75"/>
  <c r="I82" i="75"/>
  <c r="J81" i="75"/>
  <c r="I81" i="75"/>
  <c r="J80" i="75"/>
  <c r="I80" i="75"/>
  <c r="J79" i="75"/>
  <c r="I79" i="75"/>
  <c r="J78" i="75"/>
  <c r="I78" i="75"/>
  <c r="J77" i="75"/>
  <c r="I77" i="75"/>
  <c r="J76" i="75"/>
  <c r="I76" i="75"/>
  <c r="J75" i="75"/>
  <c r="I75" i="75"/>
  <c r="J74" i="75"/>
  <c r="I74" i="75"/>
  <c r="J73" i="75"/>
  <c r="I73" i="75"/>
  <c r="J72" i="75"/>
  <c r="I72" i="75"/>
  <c r="J71" i="75"/>
  <c r="I71" i="75"/>
  <c r="J70" i="75"/>
  <c r="I70" i="75"/>
  <c r="J69" i="75"/>
  <c r="I69" i="75"/>
  <c r="J68" i="75"/>
  <c r="I68" i="75"/>
  <c r="J67" i="75"/>
  <c r="I67" i="75"/>
  <c r="J66" i="75"/>
  <c r="I66" i="75"/>
  <c r="J65" i="75"/>
  <c r="I65" i="75"/>
  <c r="J64" i="75"/>
  <c r="I64" i="75"/>
  <c r="J63" i="75"/>
  <c r="I63" i="75"/>
  <c r="J62" i="75"/>
  <c r="I62" i="75"/>
  <c r="J61" i="75"/>
  <c r="I61" i="75"/>
  <c r="J60" i="75"/>
  <c r="I60" i="75"/>
  <c r="J59" i="75"/>
  <c r="I59" i="75"/>
  <c r="J58" i="75"/>
  <c r="I58" i="75"/>
  <c r="J57" i="75"/>
  <c r="I57" i="75"/>
  <c r="J56" i="75"/>
  <c r="I56" i="75"/>
  <c r="J55" i="75"/>
  <c r="I55" i="75"/>
  <c r="J54" i="75"/>
  <c r="I54" i="75"/>
  <c r="J53" i="75"/>
  <c r="I53" i="75"/>
  <c r="J52" i="75"/>
  <c r="I52" i="75"/>
  <c r="J51" i="75"/>
  <c r="I51" i="75"/>
  <c r="J50" i="75"/>
  <c r="I50" i="75"/>
  <c r="J49" i="75"/>
  <c r="I49" i="75"/>
  <c r="J48" i="75"/>
  <c r="I48" i="75"/>
  <c r="J47" i="75"/>
  <c r="I47" i="75"/>
  <c r="J46" i="75"/>
  <c r="I46" i="75"/>
  <c r="J45" i="75"/>
  <c r="I45" i="75"/>
  <c r="J44" i="75"/>
  <c r="I44" i="75"/>
  <c r="J43" i="75"/>
  <c r="I43" i="75"/>
  <c r="J42" i="75"/>
  <c r="I42" i="75"/>
  <c r="J41" i="75"/>
  <c r="I41" i="75"/>
  <c r="J40" i="75"/>
  <c r="I40" i="75"/>
  <c r="J39" i="75"/>
  <c r="I39" i="75"/>
  <c r="J38" i="75"/>
  <c r="I38" i="75"/>
  <c r="J37" i="75"/>
  <c r="I37" i="75"/>
  <c r="J36" i="75"/>
  <c r="I36" i="75"/>
  <c r="J35" i="75"/>
  <c r="I35" i="75"/>
  <c r="J34" i="75"/>
  <c r="I34" i="75"/>
  <c r="J33" i="75"/>
  <c r="I33" i="75"/>
  <c r="J32" i="75"/>
  <c r="I32" i="75"/>
  <c r="J31" i="75"/>
  <c r="I31" i="75"/>
  <c r="J30" i="75"/>
  <c r="I30" i="75"/>
  <c r="J29" i="75"/>
  <c r="I29" i="75"/>
  <c r="J28" i="75"/>
  <c r="I28" i="75"/>
  <c r="J27" i="75"/>
  <c r="I27" i="75"/>
  <c r="J26" i="75"/>
  <c r="I26" i="75"/>
  <c r="J25" i="75"/>
  <c r="I25" i="75"/>
  <c r="J24" i="75"/>
  <c r="I24" i="75"/>
  <c r="J23" i="75"/>
  <c r="I23" i="75"/>
  <c r="J22" i="75"/>
  <c r="I22" i="75"/>
  <c r="J21" i="75"/>
  <c r="I21" i="75"/>
  <c r="J20" i="75"/>
  <c r="I20" i="75"/>
  <c r="J19" i="75"/>
  <c r="I19" i="75"/>
  <c r="J18" i="75"/>
  <c r="I18" i="75"/>
  <c r="J17" i="75"/>
  <c r="I17" i="75"/>
  <c r="J16" i="75"/>
  <c r="I16" i="75"/>
  <c r="J15" i="75"/>
  <c r="I15" i="75"/>
  <c r="J14" i="75"/>
  <c r="I14" i="75"/>
  <c r="J13" i="75"/>
  <c r="I13" i="75"/>
  <c r="J12" i="75"/>
  <c r="I12" i="75"/>
  <c r="J11" i="75"/>
  <c r="I11" i="75"/>
  <c r="J9" i="75"/>
  <c r="I9" i="75"/>
  <c r="J8" i="75"/>
  <c r="I8" i="75"/>
  <c r="J7" i="75"/>
  <c r="I7" i="75"/>
  <c r="J6" i="75"/>
  <c r="I6" i="75"/>
  <c r="J5" i="75"/>
  <c r="I5" i="75"/>
  <c r="J4" i="75"/>
  <c r="I4" i="75"/>
  <c r="J2" i="75"/>
  <c r="I2" i="75"/>
  <c r="J690" i="73"/>
  <c r="I690" i="73"/>
  <c r="J689" i="73"/>
  <c r="I689" i="73"/>
  <c r="J688" i="73"/>
  <c r="I688" i="73"/>
  <c r="J687" i="73"/>
  <c r="I687" i="73"/>
  <c r="J686" i="73"/>
  <c r="I686" i="73"/>
  <c r="J685" i="73"/>
  <c r="I685" i="73"/>
  <c r="J684" i="73"/>
  <c r="I684" i="73"/>
  <c r="J683" i="73"/>
  <c r="I683" i="73"/>
  <c r="J682" i="73"/>
  <c r="I682" i="73"/>
  <c r="J681" i="73"/>
  <c r="I681" i="73"/>
  <c r="J680" i="73"/>
  <c r="I680" i="73"/>
  <c r="J679" i="73"/>
  <c r="I679" i="73"/>
  <c r="J678" i="73"/>
  <c r="I678" i="73"/>
  <c r="J677" i="73"/>
  <c r="I677" i="73"/>
  <c r="J676" i="73"/>
  <c r="I676" i="73"/>
  <c r="J675" i="73"/>
  <c r="I675" i="73"/>
  <c r="J674" i="73"/>
  <c r="I674" i="73"/>
  <c r="J673" i="73"/>
  <c r="I673" i="73"/>
  <c r="J672" i="73"/>
  <c r="I672" i="73"/>
  <c r="J671" i="73"/>
  <c r="I671" i="73"/>
  <c r="J670" i="73"/>
  <c r="I670" i="73"/>
  <c r="J669" i="73"/>
  <c r="I669" i="73"/>
  <c r="J668" i="73"/>
  <c r="I668" i="73"/>
  <c r="J667" i="73"/>
  <c r="I667" i="73"/>
  <c r="J666" i="73"/>
  <c r="I666" i="73"/>
  <c r="J665" i="73"/>
  <c r="I665" i="73"/>
  <c r="J664" i="73"/>
  <c r="I664" i="73"/>
  <c r="J663" i="73"/>
  <c r="I663" i="73"/>
  <c r="J662" i="73"/>
  <c r="I662" i="73"/>
  <c r="J661" i="73"/>
  <c r="I661" i="73"/>
  <c r="J660" i="73"/>
  <c r="I660" i="73"/>
  <c r="J659" i="73"/>
  <c r="I659" i="73"/>
  <c r="J658" i="73"/>
  <c r="I658" i="73"/>
  <c r="J657" i="73"/>
  <c r="I657" i="73"/>
  <c r="J656" i="73"/>
  <c r="I656" i="73"/>
  <c r="J655" i="73"/>
  <c r="I655" i="73"/>
  <c r="J654" i="73"/>
  <c r="I654" i="73"/>
  <c r="J653" i="73"/>
  <c r="I653" i="73"/>
  <c r="J652" i="73"/>
  <c r="I652" i="73"/>
  <c r="J651" i="73"/>
  <c r="I651" i="73"/>
  <c r="J650" i="73"/>
  <c r="I650" i="73"/>
  <c r="J649" i="73"/>
  <c r="I649" i="73"/>
  <c r="J648" i="73"/>
  <c r="I648" i="73"/>
  <c r="J647" i="73"/>
  <c r="I647" i="73"/>
  <c r="J646" i="73"/>
  <c r="I646" i="73"/>
  <c r="J645" i="73"/>
  <c r="I645" i="73"/>
  <c r="J644" i="73"/>
  <c r="I644" i="73"/>
  <c r="J643" i="73"/>
  <c r="I643" i="73"/>
  <c r="J642" i="73"/>
  <c r="I642" i="73"/>
  <c r="J641" i="73"/>
  <c r="I641" i="73"/>
  <c r="J640" i="73"/>
  <c r="I640" i="73"/>
  <c r="J639" i="73"/>
  <c r="I639" i="73"/>
  <c r="J638" i="73"/>
  <c r="I638" i="73"/>
  <c r="J637" i="73"/>
  <c r="I637" i="73"/>
  <c r="J636" i="73"/>
  <c r="I636" i="73"/>
  <c r="J635" i="73"/>
  <c r="I635" i="73"/>
  <c r="J634" i="73"/>
  <c r="I634" i="73"/>
  <c r="J633" i="73"/>
  <c r="I633" i="73"/>
  <c r="J632" i="73"/>
  <c r="I632" i="73"/>
  <c r="J631" i="73"/>
  <c r="I631" i="73"/>
  <c r="J630" i="73"/>
  <c r="I630" i="73"/>
  <c r="J629" i="73"/>
  <c r="I629" i="73"/>
  <c r="J628" i="73"/>
  <c r="I628" i="73"/>
  <c r="J627" i="73"/>
  <c r="I627" i="73"/>
  <c r="J626" i="73"/>
  <c r="I626" i="73"/>
  <c r="J625" i="73"/>
  <c r="I625" i="73"/>
  <c r="J624" i="73"/>
  <c r="I624" i="73"/>
  <c r="J623" i="73"/>
  <c r="I623" i="73"/>
  <c r="J622" i="73"/>
  <c r="I622" i="73"/>
  <c r="J621" i="73"/>
  <c r="I621" i="73"/>
  <c r="J620" i="73"/>
  <c r="I620" i="73"/>
  <c r="J619" i="73"/>
  <c r="I619" i="73"/>
  <c r="J618" i="73"/>
  <c r="I618" i="73"/>
  <c r="J617" i="73"/>
  <c r="I617" i="73"/>
  <c r="J616" i="73"/>
  <c r="I616" i="73"/>
  <c r="J615" i="73"/>
  <c r="I615" i="73"/>
  <c r="J614" i="73"/>
  <c r="I614" i="73"/>
  <c r="J613" i="73"/>
  <c r="I613" i="73"/>
  <c r="J612" i="73"/>
  <c r="I612" i="73"/>
  <c r="J611" i="73"/>
  <c r="I611" i="73"/>
  <c r="J610" i="73"/>
  <c r="I610" i="73"/>
  <c r="J609" i="73"/>
  <c r="I609" i="73"/>
  <c r="J608" i="73"/>
  <c r="I608" i="73"/>
  <c r="J607" i="73"/>
  <c r="I607" i="73"/>
  <c r="J606" i="73"/>
  <c r="I606" i="73"/>
  <c r="J605" i="73"/>
  <c r="I605" i="73"/>
  <c r="J604" i="73"/>
  <c r="I604" i="73"/>
  <c r="J603" i="73"/>
  <c r="I603" i="73"/>
  <c r="J602" i="73"/>
  <c r="I602" i="73"/>
  <c r="J601" i="73"/>
  <c r="I601" i="73"/>
  <c r="J600" i="73"/>
  <c r="I600" i="73"/>
  <c r="J599" i="73"/>
  <c r="I599" i="73"/>
  <c r="J598" i="73"/>
  <c r="I598" i="73"/>
  <c r="J597" i="73"/>
  <c r="I597" i="73"/>
  <c r="J596" i="73"/>
  <c r="I596" i="73"/>
  <c r="J595" i="73"/>
  <c r="I595" i="73"/>
  <c r="J594" i="73"/>
  <c r="I594" i="73"/>
  <c r="J593" i="73"/>
  <c r="I593" i="73"/>
  <c r="J592" i="73"/>
  <c r="I592" i="73"/>
  <c r="J591" i="73"/>
  <c r="I591" i="73"/>
  <c r="J590" i="73"/>
  <c r="I590" i="73"/>
  <c r="J589" i="73"/>
  <c r="I589" i="73"/>
  <c r="J588" i="73"/>
  <c r="I588" i="73"/>
  <c r="J587" i="73"/>
  <c r="I587" i="73"/>
  <c r="J586" i="73"/>
  <c r="I586" i="73"/>
  <c r="J585" i="73"/>
  <c r="I585" i="73"/>
  <c r="J584" i="73"/>
  <c r="I584" i="73"/>
  <c r="J583" i="73"/>
  <c r="I583" i="73"/>
  <c r="J582" i="73"/>
  <c r="I582" i="73"/>
  <c r="J581" i="73"/>
  <c r="I581" i="73"/>
  <c r="J580" i="73"/>
  <c r="I580" i="73"/>
  <c r="J579" i="73"/>
  <c r="I579" i="73"/>
  <c r="J578" i="73"/>
  <c r="I578" i="73"/>
  <c r="J577" i="73"/>
  <c r="I577" i="73"/>
  <c r="J576" i="73"/>
  <c r="I576" i="73"/>
  <c r="J575" i="73"/>
  <c r="I575" i="73"/>
  <c r="J574" i="73"/>
  <c r="I574" i="73"/>
  <c r="J573" i="73"/>
  <c r="I573" i="73"/>
  <c r="J572" i="73"/>
  <c r="I572" i="73"/>
  <c r="J571" i="73"/>
  <c r="I571" i="73"/>
  <c r="J570" i="73"/>
  <c r="I570" i="73"/>
  <c r="J569" i="73"/>
  <c r="I569" i="73"/>
  <c r="J568" i="73"/>
  <c r="I568" i="73"/>
  <c r="J567" i="73"/>
  <c r="I567" i="73"/>
  <c r="J566" i="73"/>
  <c r="I566" i="73"/>
  <c r="J565" i="73"/>
  <c r="I565" i="73"/>
  <c r="J564" i="73"/>
  <c r="I564" i="73"/>
  <c r="J563" i="73"/>
  <c r="I563" i="73"/>
  <c r="J562" i="73"/>
  <c r="I562" i="73"/>
  <c r="J561" i="73"/>
  <c r="I561" i="73"/>
  <c r="J560" i="73"/>
  <c r="I560" i="73"/>
  <c r="J559" i="73"/>
  <c r="I559" i="73"/>
  <c r="J558" i="73"/>
  <c r="I558" i="73"/>
  <c r="J557" i="73"/>
  <c r="I557" i="73"/>
  <c r="J556" i="73"/>
  <c r="I556" i="73"/>
  <c r="J555" i="73"/>
  <c r="I555" i="73"/>
  <c r="J554" i="73"/>
  <c r="I554" i="73"/>
  <c r="J553" i="73"/>
  <c r="I553" i="73"/>
  <c r="J552" i="73"/>
  <c r="I552" i="73"/>
  <c r="J551" i="73"/>
  <c r="I551" i="73"/>
  <c r="J550" i="73"/>
  <c r="I550" i="73"/>
  <c r="J549" i="73"/>
  <c r="I549" i="73"/>
  <c r="J548" i="73"/>
  <c r="I548" i="73"/>
  <c r="J547" i="73"/>
  <c r="I547" i="73"/>
  <c r="J546" i="73"/>
  <c r="I546" i="73"/>
  <c r="J545" i="73"/>
  <c r="I545" i="73"/>
  <c r="J544" i="73"/>
  <c r="I544" i="73"/>
  <c r="J543" i="73"/>
  <c r="I543" i="73"/>
  <c r="J542" i="73"/>
  <c r="I542" i="73"/>
  <c r="J541" i="73"/>
  <c r="I541" i="73"/>
  <c r="J540" i="73"/>
  <c r="I540" i="73"/>
  <c r="J539" i="73"/>
  <c r="I539" i="73"/>
  <c r="J538" i="73"/>
  <c r="I538" i="73"/>
  <c r="J537" i="73"/>
  <c r="I537" i="73"/>
  <c r="J536" i="73"/>
  <c r="I536" i="73"/>
  <c r="J535" i="73"/>
  <c r="I535" i="73"/>
  <c r="J534" i="73"/>
  <c r="I534" i="73"/>
  <c r="J533" i="73"/>
  <c r="I533" i="73"/>
  <c r="J532" i="73"/>
  <c r="I532" i="73"/>
  <c r="J531" i="73"/>
  <c r="I531" i="73"/>
  <c r="J530" i="73"/>
  <c r="I530" i="73"/>
  <c r="J529" i="73"/>
  <c r="I529" i="73"/>
  <c r="J528" i="73"/>
  <c r="I528" i="73"/>
  <c r="J527" i="73"/>
  <c r="I527" i="73"/>
  <c r="J526" i="73"/>
  <c r="I526" i="73"/>
  <c r="J525" i="73"/>
  <c r="I525" i="73"/>
  <c r="J524" i="73"/>
  <c r="I524" i="73"/>
  <c r="J523" i="73"/>
  <c r="I523" i="73"/>
  <c r="J522" i="73"/>
  <c r="I522" i="73"/>
  <c r="J521" i="73"/>
  <c r="I521" i="73"/>
  <c r="J520" i="73"/>
  <c r="I520" i="73"/>
  <c r="J519" i="73"/>
  <c r="I519" i="73"/>
  <c r="J518" i="73"/>
  <c r="I518" i="73"/>
  <c r="J517" i="73"/>
  <c r="I517" i="73"/>
  <c r="J516" i="73"/>
  <c r="I516" i="73"/>
  <c r="J515" i="73"/>
  <c r="I515" i="73"/>
  <c r="J514" i="73"/>
  <c r="I514" i="73"/>
  <c r="J513" i="73"/>
  <c r="I513" i="73"/>
  <c r="J512" i="73"/>
  <c r="I512" i="73"/>
  <c r="J511" i="73"/>
  <c r="I511" i="73"/>
  <c r="J510" i="73"/>
  <c r="I510" i="73"/>
  <c r="J509" i="73"/>
  <c r="I509" i="73"/>
  <c r="J508" i="73"/>
  <c r="I508" i="73"/>
  <c r="J507" i="73"/>
  <c r="I507" i="73"/>
  <c r="J506" i="73"/>
  <c r="I506" i="73"/>
  <c r="J505" i="73"/>
  <c r="I505" i="73"/>
  <c r="J504" i="73"/>
  <c r="I504" i="73"/>
  <c r="J503" i="73"/>
  <c r="I503" i="73"/>
  <c r="J502" i="73"/>
  <c r="I502" i="73"/>
  <c r="J501" i="73"/>
  <c r="I501" i="73"/>
  <c r="J500" i="73"/>
  <c r="I500" i="73"/>
  <c r="J499" i="73"/>
  <c r="I499" i="73"/>
  <c r="J498" i="73"/>
  <c r="I498" i="73"/>
  <c r="J497" i="73"/>
  <c r="I497" i="73"/>
  <c r="J496" i="73"/>
  <c r="I496" i="73"/>
  <c r="J495" i="73"/>
  <c r="I495" i="73"/>
  <c r="J494" i="73"/>
  <c r="I494" i="73"/>
  <c r="J493" i="73"/>
  <c r="I493" i="73"/>
  <c r="J492" i="73"/>
  <c r="I492" i="73"/>
  <c r="J491" i="73"/>
  <c r="I491" i="73"/>
  <c r="J490" i="73"/>
  <c r="I490" i="73"/>
  <c r="J489" i="73"/>
  <c r="I489" i="73"/>
  <c r="J488" i="73"/>
  <c r="I488" i="73"/>
  <c r="J487" i="73"/>
  <c r="I487" i="73"/>
  <c r="J486" i="73"/>
  <c r="I486" i="73"/>
  <c r="J485" i="73"/>
  <c r="I485" i="73"/>
  <c r="J484" i="73"/>
  <c r="I484" i="73"/>
  <c r="J483" i="73"/>
  <c r="I483" i="73"/>
  <c r="J482" i="73"/>
  <c r="I482" i="73"/>
  <c r="J481" i="73"/>
  <c r="I481" i="73"/>
  <c r="J480" i="73"/>
  <c r="I480" i="73"/>
  <c r="J479" i="73"/>
  <c r="I479" i="73"/>
  <c r="J478" i="73"/>
  <c r="I478" i="73"/>
  <c r="J477" i="73"/>
  <c r="I477" i="73"/>
  <c r="J476" i="73"/>
  <c r="I476" i="73"/>
  <c r="J475" i="73"/>
  <c r="I475" i="73"/>
  <c r="J474" i="73"/>
  <c r="I474" i="73"/>
  <c r="J473" i="73"/>
  <c r="I473" i="73"/>
  <c r="J472" i="73"/>
  <c r="I472" i="73"/>
  <c r="J471" i="73"/>
  <c r="I471" i="73"/>
  <c r="J470" i="73"/>
  <c r="I470" i="73"/>
  <c r="J469" i="73"/>
  <c r="I469" i="73"/>
  <c r="J468" i="73"/>
  <c r="I468" i="73"/>
  <c r="J467" i="73"/>
  <c r="I467" i="73"/>
  <c r="J466" i="73"/>
  <c r="I466" i="73"/>
  <c r="J465" i="73"/>
  <c r="I465" i="73"/>
  <c r="J464" i="73"/>
  <c r="I464" i="73"/>
  <c r="J463" i="73"/>
  <c r="I463" i="73"/>
  <c r="J462" i="73"/>
  <c r="I462" i="73"/>
  <c r="J461" i="73"/>
  <c r="I461" i="73"/>
  <c r="J460" i="73"/>
  <c r="I460" i="73"/>
  <c r="J459" i="73"/>
  <c r="I459" i="73"/>
  <c r="J458" i="73"/>
  <c r="I458" i="73"/>
  <c r="J457" i="73"/>
  <c r="I457" i="73"/>
  <c r="J456" i="73"/>
  <c r="I456" i="73"/>
  <c r="J455" i="73"/>
  <c r="I455" i="73"/>
  <c r="J454" i="73"/>
  <c r="I454" i="73"/>
  <c r="J453" i="73"/>
  <c r="I453" i="73"/>
  <c r="J452" i="73"/>
  <c r="I452" i="73"/>
  <c r="J451" i="73"/>
  <c r="I451" i="73"/>
  <c r="J450" i="73"/>
  <c r="I450" i="73"/>
  <c r="J449" i="73"/>
  <c r="I449" i="73"/>
  <c r="J448" i="73"/>
  <c r="I448" i="73"/>
  <c r="J447" i="73"/>
  <c r="I447" i="73"/>
  <c r="J446" i="73"/>
  <c r="I446" i="73"/>
  <c r="J445" i="73"/>
  <c r="I445" i="73"/>
  <c r="J444" i="73"/>
  <c r="I444" i="73"/>
  <c r="J443" i="73"/>
  <c r="I443" i="73"/>
  <c r="J442" i="73"/>
  <c r="I442" i="73"/>
  <c r="J441" i="73"/>
  <c r="I441" i="73"/>
  <c r="J440" i="73"/>
  <c r="I440" i="73"/>
  <c r="J439" i="73"/>
  <c r="I439" i="73"/>
  <c r="J438" i="73"/>
  <c r="I438" i="73"/>
  <c r="J437" i="73"/>
  <c r="I437" i="73"/>
  <c r="J436" i="73"/>
  <c r="I436" i="73"/>
  <c r="J435" i="73"/>
  <c r="I435" i="73"/>
  <c r="J434" i="73"/>
  <c r="I434" i="73"/>
  <c r="J433" i="73"/>
  <c r="I433" i="73"/>
  <c r="J432" i="73"/>
  <c r="I432" i="73"/>
  <c r="J431" i="73"/>
  <c r="I431" i="73"/>
  <c r="J430" i="73"/>
  <c r="I430" i="73"/>
  <c r="J429" i="73"/>
  <c r="I429" i="73"/>
  <c r="J428" i="73"/>
  <c r="I428" i="73"/>
  <c r="J427" i="73"/>
  <c r="I427" i="73"/>
  <c r="J426" i="73"/>
  <c r="I426" i="73"/>
  <c r="J425" i="73"/>
  <c r="I425" i="73"/>
  <c r="J424" i="73"/>
  <c r="I424" i="73"/>
  <c r="J423" i="73"/>
  <c r="I423" i="73"/>
  <c r="J422" i="73"/>
  <c r="I422" i="73"/>
  <c r="J421" i="73"/>
  <c r="I421" i="73"/>
  <c r="J420" i="73"/>
  <c r="I420" i="73"/>
  <c r="J419" i="73"/>
  <c r="I419" i="73"/>
  <c r="J418" i="73"/>
  <c r="I418" i="73"/>
  <c r="J417" i="73"/>
  <c r="I417" i="73"/>
  <c r="J416" i="73"/>
  <c r="I416" i="73"/>
  <c r="J415" i="73"/>
  <c r="I415" i="73"/>
  <c r="J414" i="73"/>
  <c r="I414" i="73"/>
  <c r="J413" i="73"/>
  <c r="I413" i="73"/>
  <c r="J412" i="73"/>
  <c r="I412" i="73"/>
  <c r="J411" i="73"/>
  <c r="I411" i="73"/>
  <c r="J410" i="73"/>
  <c r="I410" i="73"/>
  <c r="J409" i="73"/>
  <c r="I409" i="73"/>
  <c r="J408" i="73"/>
  <c r="I408" i="73"/>
  <c r="J407" i="73"/>
  <c r="I407" i="73"/>
  <c r="J406" i="73"/>
  <c r="I406" i="73"/>
  <c r="J405" i="73"/>
  <c r="I405" i="73"/>
  <c r="J404" i="73"/>
  <c r="I404" i="73"/>
  <c r="J403" i="73"/>
  <c r="I403" i="73"/>
  <c r="J402" i="73"/>
  <c r="I402" i="73"/>
  <c r="J401" i="73"/>
  <c r="I401" i="73"/>
  <c r="J400" i="73"/>
  <c r="I400" i="73"/>
  <c r="J399" i="73"/>
  <c r="I399" i="73"/>
  <c r="J398" i="73"/>
  <c r="I398" i="73"/>
  <c r="J397" i="73"/>
  <c r="I397" i="73"/>
  <c r="J396" i="73"/>
  <c r="I396" i="73"/>
  <c r="J395" i="73"/>
  <c r="I395" i="73"/>
  <c r="J394" i="73"/>
  <c r="I394" i="73"/>
  <c r="J393" i="73"/>
  <c r="I393" i="73"/>
  <c r="J392" i="73"/>
  <c r="I392" i="73"/>
  <c r="J391" i="73"/>
  <c r="I391" i="73"/>
  <c r="J390" i="73"/>
  <c r="I390" i="73"/>
  <c r="J389" i="73"/>
  <c r="I389" i="73"/>
  <c r="J388" i="73"/>
  <c r="I388" i="73"/>
  <c r="J387" i="73"/>
  <c r="I387" i="73"/>
  <c r="J386" i="73"/>
  <c r="I386" i="73"/>
  <c r="J385" i="73"/>
  <c r="I385" i="73"/>
  <c r="J384" i="73"/>
  <c r="I384" i="73"/>
  <c r="J383" i="73"/>
  <c r="I383" i="73"/>
  <c r="J382" i="73"/>
  <c r="I382" i="73"/>
  <c r="J381" i="73"/>
  <c r="I381" i="73"/>
  <c r="J380" i="73"/>
  <c r="I380" i="73"/>
  <c r="J379" i="73"/>
  <c r="I379" i="73"/>
  <c r="J378" i="73"/>
  <c r="I378" i="73"/>
  <c r="J377" i="73"/>
  <c r="I377" i="73"/>
  <c r="J376" i="73"/>
  <c r="I376" i="73"/>
  <c r="J375" i="73"/>
  <c r="I375" i="73"/>
  <c r="J374" i="73"/>
  <c r="I374" i="73"/>
  <c r="J373" i="73"/>
  <c r="I373" i="73"/>
  <c r="J372" i="73"/>
  <c r="I372" i="73"/>
  <c r="J371" i="73"/>
  <c r="I371" i="73"/>
  <c r="J370" i="73"/>
  <c r="I370" i="73"/>
  <c r="J369" i="73"/>
  <c r="I369" i="73"/>
  <c r="J368" i="73"/>
  <c r="I368" i="73"/>
  <c r="J367" i="73"/>
  <c r="I367" i="73"/>
  <c r="J366" i="73"/>
  <c r="I366" i="73"/>
  <c r="J365" i="73"/>
  <c r="I365" i="73"/>
  <c r="J364" i="73"/>
  <c r="I364" i="73"/>
  <c r="J363" i="73"/>
  <c r="I363" i="73"/>
  <c r="J362" i="73"/>
  <c r="I362" i="73"/>
  <c r="J361" i="73"/>
  <c r="I361" i="73"/>
  <c r="J360" i="73"/>
  <c r="I360" i="73"/>
  <c r="J359" i="73"/>
  <c r="I359" i="73"/>
  <c r="J358" i="73"/>
  <c r="I358" i="73"/>
  <c r="J357" i="73"/>
  <c r="I357" i="73"/>
  <c r="J356" i="73"/>
  <c r="I356" i="73"/>
  <c r="J355" i="73"/>
  <c r="I355" i="73"/>
  <c r="J354" i="73"/>
  <c r="I354" i="73"/>
  <c r="J353" i="73"/>
  <c r="I353" i="73"/>
  <c r="J352" i="73"/>
  <c r="I352" i="73"/>
  <c r="J351" i="73"/>
  <c r="I351" i="73"/>
  <c r="J350" i="73"/>
  <c r="I350" i="73"/>
  <c r="J349" i="73"/>
  <c r="I349" i="73"/>
  <c r="J348" i="73"/>
  <c r="I348" i="73"/>
  <c r="J347" i="73"/>
  <c r="I347" i="73"/>
  <c r="J346" i="73"/>
  <c r="I346" i="73"/>
  <c r="J345" i="73"/>
  <c r="I345" i="73"/>
  <c r="J344" i="73"/>
  <c r="I344" i="73"/>
  <c r="J343" i="73"/>
  <c r="I343" i="73"/>
  <c r="J342" i="73"/>
  <c r="I342" i="73"/>
  <c r="J341" i="73"/>
  <c r="I341" i="73"/>
  <c r="J340" i="73"/>
  <c r="I340" i="73"/>
  <c r="J339" i="73"/>
  <c r="I339" i="73"/>
  <c r="J338" i="73"/>
  <c r="I338" i="73"/>
  <c r="J337" i="73"/>
  <c r="I337" i="73"/>
  <c r="J336" i="73"/>
  <c r="I336" i="73"/>
  <c r="J335" i="73"/>
  <c r="I335" i="73"/>
  <c r="J334" i="73"/>
  <c r="I334" i="73"/>
  <c r="J333" i="73"/>
  <c r="I333" i="73"/>
  <c r="J332" i="73"/>
  <c r="I332" i="73"/>
  <c r="J331" i="73"/>
  <c r="I331" i="73"/>
  <c r="J330" i="73"/>
  <c r="I330" i="73"/>
  <c r="J329" i="73"/>
  <c r="I329" i="73"/>
  <c r="J328" i="73"/>
  <c r="I328" i="73"/>
  <c r="J327" i="73"/>
  <c r="I327" i="73"/>
  <c r="J326" i="73"/>
  <c r="I326" i="73"/>
  <c r="J325" i="73"/>
  <c r="I325" i="73"/>
  <c r="J324" i="73"/>
  <c r="I324" i="73"/>
  <c r="J323" i="73"/>
  <c r="I323" i="73"/>
  <c r="J322" i="73"/>
  <c r="I322" i="73"/>
  <c r="J321" i="73"/>
  <c r="I321" i="73"/>
  <c r="J320" i="73"/>
  <c r="I320" i="73"/>
  <c r="J319" i="73"/>
  <c r="I319" i="73"/>
  <c r="J318" i="73"/>
  <c r="I318" i="73"/>
  <c r="J317" i="73"/>
  <c r="I317" i="73"/>
  <c r="J316" i="73"/>
  <c r="I316" i="73"/>
  <c r="J315" i="73"/>
  <c r="I315" i="73"/>
  <c r="J314" i="73"/>
  <c r="I314" i="73"/>
  <c r="J313" i="73"/>
  <c r="I313" i="73"/>
  <c r="J312" i="73"/>
  <c r="I312" i="73"/>
  <c r="J311" i="73"/>
  <c r="I311" i="73"/>
  <c r="J310" i="73"/>
  <c r="I310" i="73"/>
  <c r="J309" i="73"/>
  <c r="I309" i="73"/>
  <c r="J308" i="73"/>
  <c r="I308" i="73"/>
  <c r="J307" i="73"/>
  <c r="I307" i="73"/>
  <c r="J306" i="73"/>
  <c r="I306" i="73"/>
  <c r="J305" i="73"/>
  <c r="I305" i="73"/>
  <c r="J304" i="73"/>
  <c r="I304" i="73"/>
  <c r="J303" i="73"/>
  <c r="I303" i="73"/>
  <c r="J302" i="73"/>
  <c r="I302" i="73"/>
  <c r="J301" i="73"/>
  <c r="I301" i="73"/>
  <c r="J300" i="73"/>
  <c r="I300" i="73"/>
  <c r="J299" i="73"/>
  <c r="I299" i="73"/>
  <c r="J298" i="73"/>
  <c r="I298" i="73"/>
  <c r="J297" i="73"/>
  <c r="I297" i="73"/>
  <c r="J296" i="73"/>
  <c r="I296" i="73"/>
  <c r="J295" i="73"/>
  <c r="I295" i="73"/>
  <c r="J294" i="73"/>
  <c r="I294" i="73"/>
  <c r="J293" i="73"/>
  <c r="I293" i="73"/>
  <c r="J292" i="73"/>
  <c r="I292" i="73"/>
  <c r="J291" i="73"/>
  <c r="I291" i="73"/>
  <c r="J290" i="73"/>
  <c r="I290" i="73"/>
  <c r="J289" i="73"/>
  <c r="I289" i="73"/>
  <c r="J288" i="73"/>
  <c r="I288" i="73"/>
  <c r="J287" i="73"/>
  <c r="I287" i="73"/>
  <c r="J286" i="73"/>
  <c r="I286" i="73"/>
  <c r="J285" i="73"/>
  <c r="I285" i="73"/>
  <c r="J284" i="73"/>
  <c r="I284" i="73"/>
  <c r="J283" i="73"/>
  <c r="I283" i="73"/>
  <c r="J282" i="73"/>
  <c r="I282" i="73"/>
  <c r="J281" i="73"/>
  <c r="I281" i="73"/>
  <c r="J280" i="73"/>
  <c r="I280" i="73"/>
  <c r="J279" i="73"/>
  <c r="I279" i="73"/>
  <c r="J278" i="73"/>
  <c r="I278" i="73"/>
  <c r="J277" i="73"/>
  <c r="I277" i="73"/>
  <c r="J276" i="73"/>
  <c r="I276" i="73"/>
  <c r="J275" i="73"/>
  <c r="I275" i="73"/>
  <c r="J274" i="73"/>
  <c r="I274" i="73"/>
  <c r="J273" i="73"/>
  <c r="I273" i="73"/>
  <c r="J272" i="73"/>
  <c r="I272" i="73"/>
  <c r="J271" i="73"/>
  <c r="I271" i="73"/>
  <c r="J270" i="73"/>
  <c r="I270" i="73"/>
  <c r="J269" i="73"/>
  <c r="I269" i="73"/>
  <c r="J268" i="73"/>
  <c r="I268" i="73"/>
  <c r="J267" i="73"/>
  <c r="I267" i="73"/>
  <c r="J266" i="73"/>
  <c r="I266" i="73"/>
  <c r="J265" i="73"/>
  <c r="I265" i="73"/>
  <c r="J264" i="73"/>
  <c r="I264" i="73"/>
  <c r="J263" i="73"/>
  <c r="I263" i="73"/>
  <c r="J262" i="73"/>
  <c r="I262" i="73"/>
  <c r="J261" i="73"/>
  <c r="I261" i="73"/>
  <c r="J260" i="73"/>
  <c r="I260" i="73"/>
  <c r="J259" i="73"/>
  <c r="I259" i="73"/>
  <c r="J258" i="73"/>
  <c r="I258" i="73"/>
  <c r="J257" i="73"/>
  <c r="I257" i="73"/>
  <c r="J256" i="73"/>
  <c r="I256" i="73"/>
  <c r="J255" i="73"/>
  <c r="I255" i="73"/>
  <c r="J254" i="73"/>
  <c r="I254" i="73"/>
  <c r="J253" i="73"/>
  <c r="I253" i="73"/>
  <c r="J252" i="73"/>
  <c r="I252" i="73"/>
  <c r="J251" i="73"/>
  <c r="I251" i="73"/>
  <c r="J250" i="73"/>
  <c r="I250" i="73"/>
  <c r="J249" i="73"/>
  <c r="I249" i="73"/>
  <c r="J248" i="73"/>
  <c r="I248" i="73"/>
  <c r="J247" i="73"/>
  <c r="I247" i="73"/>
  <c r="J246" i="73"/>
  <c r="I246" i="73"/>
  <c r="J245" i="73"/>
  <c r="I245" i="73"/>
  <c r="J244" i="73"/>
  <c r="I244" i="73"/>
  <c r="J243" i="73"/>
  <c r="I243" i="73"/>
  <c r="J242" i="73"/>
  <c r="I242" i="73"/>
  <c r="J241" i="73"/>
  <c r="I241" i="73"/>
  <c r="J240" i="73"/>
  <c r="I240" i="73"/>
  <c r="J239" i="73"/>
  <c r="I239" i="73"/>
  <c r="J238" i="73"/>
  <c r="I238" i="73"/>
  <c r="J237" i="73"/>
  <c r="I237" i="73"/>
  <c r="J236" i="73"/>
  <c r="I236" i="73"/>
  <c r="J235" i="73"/>
  <c r="I235" i="73"/>
  <c r="J234" i="73"/>
  <c r="I234" i="73"/>
  <c r="J233" i="73"/>
  <c r="I233" i="73"/>
  <c r="J232" i="73"/>
  <c r="I232" i="73"/>
  <c r="J231" i="73"/>
  <c r="I231" i="73"/>
  <c r="J230" i="73"/>
  <c r="I230" i="73"/>
  <c r="J229" i="73"/>
  <c r="I229" i="73"/>
  <c r="J228" i="73"/>
  <c r="I228" i="73"/>
  <c r="J227" i="73"/>
  <c r="I227" i="73"/>
  <c r="J226" i="73"/>
  <c r="I226" i="73"/>
  <c r="J225" i="73"/>
  <c r="I225" i="73"/>
  <c r="J224" i="73"/>
  <c r="I224" i="73"/>
  <c r="J223" i="73"/>
  <c r="I223" i="73"/>
  <c r="J222" i="73"/>
  <c r="I222" i="73"/>
  <c r="J221" i="73"/>
  <c r="I221" i="73"/>
  <c r="J220" i="73"/>
  <c r="I220" i="73"/>
  <c r="J219" i="73"/>
  <c r="I219" i="73"/>
  <c r="J218" i="73"/>
  <c r="I218" i="73"/>
  <c r="J217" i="73"/>
  <c r="I217" i="73"/>
  <c r="J216" i="73"/>
  <c r="I216" i="73"/>
  <c r="J215" i="73"/>
  <c r="I215" i="73"/>
  <c r="J214" i="73"/>
  <c r="I214" i="73"/>
  <c r="J213" i="73"/>
  <c r="I213" i="73"/>
  <c r="J212" i="73"/>
  <c r="I212" i="73"/>
  <c r="J211" i="73"/>
  <c r="I211" i="73"/>
  <c r="J210" i="73"/>
  <c r="I210" i="73"/>
  <c r="J209" i="73"/>
  <c r="I209" i="73"/>
  <c r="J208" i="73"/>
  <c r="I208" i="73"/>
  <c r="J207" i="73"/>
  <c r="I207" i="73"/>
  <c r="J206" i="73"/>
  <c r="I206" i="73"/>
  <c r="J205" i="73"/>
  <c r="I205" i="73"/>
  <c r="J204" i="73"/>
  <c r="I204" i="73"/>
  <c r="J203" i="73"/>
  <c r="I203" i="73"/>
  <c r="J202" i="73"/>
  <c r="I202" i="73"/>
  <c r="J201" i="73"/>
  <c r="I201" i="73"/>
  <c r="J200" i="73"/>
  <c r="I200" i="73"/>
  <c r="J199" i="73"/>
  <c r="I199" i="73"/>
  <c r="J198" i="73"/>
  <c r="I198" i="73"/>
  <c r="J197" i="73"/>
  <c r="I197" i="73"/>
  <c r="J196" i="73"/>
  <c r="I196" i="73"/>
  <c r="J195" i="73"/>
  <c r="I195" i="73"/>
  <c r="J194" i="73"/>
  <c r="I194" i="73"/>
  <c r="J193" i="73"/>
  <c r="I193" i="73"/>
  <c r="J192" i="73"/>
  <c r="I192" i="73"/>
  <c r="J191" i="73"/>
  <c r="I191" i="73"/>
  <c r="J190" i="73"/>
  <c r="I190" i="73"/>
  <c r="J189" i="73"/>
  <c r="I189" i="73"/>
  <c r="J188" i="73"/>
  <c r="I188" i="73"/>
  <c r="J187" i="73"/>
  <c r="I187" i="73"/>
  <c r="J186" i="73"/>
  <c r="I186" i="73"/>
  <c r="J185" i="73"/>
  <c r="I185" i="73"/>
  <c r="J184" i="73"/>
  <c r="I184" i="73"/>
  <c r="J183" i="73"/>
  <c r="I183" i="73"/>
  <c r="J182" i="73"/>
  <c r="I182" i="73"/>
  <c r="J181" i="73"/>
  <c r="I181" i="73"/>
  <c r="J180" i="73"/>
  <c r="I180" i="73"/>
  <c r="J179" i="73"/>
  <c r="I179" i="73"/>
  <c r="J178" i="73"/>
  <c r="I178" i="73"/>
  <c r="J177" i="73"/>
  <c r="I177" i="73"/>
  <c r="J176" i="73"/>
  <c r="I176" i="73"/>
  <c r="J175" i="73"/>
  <c r="I175" i="73"/>
  <c r="J174" i="73"/>
  <c r="I174" i="73"/>
  <c r="J173" i="73"/>
  <c r="I173" i="73"/>
  <c r="J172" i="73"/>
  <c r="I172" i="73"/>
  <c r="J171" i="73"/>
  <c r="I171" i="73"/>
  <c r="J170" i="73"/>
  <c r="I170" i="73"/>
  <c r="J169" i="73"/>
  <c r="I169" i="73"/>
  <c r="J168" i="73"/>
  <c r="I168" i="73"/>
  <c r="J167" i="73"/>
  <c r="I167" i="73"/>
  <c r="J166" i="73"/>
  <c r="I166" i="73"/>
  <c r="J165" i="73"/>
  <c r="I165" i="73"/>
  <c r="J164" i="73"/>
  <c r="I164" i="73"/>
  <c r="J163" i="73"/>
  <c r="I163" i="73"/>
  <c r="J162" i="73"/>
  <c r="I162" i="73"/>
  <c r="J161" i="73"/>
  <c r="I161" i="73"/>
  <c r="J160" i="73"/>
  <c r="I160" i="73"/>
  <c r="J159" i="73"/>
  <c r="I159" i="73"/>
  <c r="J158" i="73"/>
  <c r="I158" i="73"/>
  <c r="J157" i="73"/>
  <c r="I157" i="73"/>
  <c r="J156" i="73"/>
  <c r="I156" i="73"/>
  <c r="J155" i="73"/>
  <c r="I155" i="73"/>
  <c r="J154" i="73"/>
  <c r="I154" i="73"/>
  <c r="J153" i="73"/>
  <c r="I153" i="73"/>
  <c r="J152" i="73"/>
  <c r="I152" i="73"/>
  <c r="J151" i="73"/>
  <c r="I151" i="73"/>
  <c r="J150" i="73"/>
  <c r="I150" i="73"/>
  <c r="J149" i="73"/>
  <c r="I149" i="73"/>
  <c r="J148" i="73"/>
  <c r="I148" i="73"/>
  <c r="J147" i="73"/>
  <c r="I147" i="73"/>
  <c r="J146" i="73"/>
  <c r="I146" i="73"/>
  <c r="J145" i="73"/>
  <c r="I145" i="73"/>
  <c r="J144" i="73"/>
  <c r="I144" i="73"/>
  <c r="J143" i="73"/>
  <c r="I143" i="73"/>
  <c r="J142" i="73"/>
  <c r="I142" i="73"/>
  <c r="J141" i="73"/>
  <c r="I141" i="73"/>
  <c r="J140" i="73"/>
  <c r="I140" i="73"/>
  <c r="J139" i="73"/>
  <c r="I139" i="73"/>
  <c r="J138" i="73"/>
  <c r="I138" i="73"/>
  <c r="J137" i="73"/>
  <c r="I137" i="73"/>
  <c r="J136" i="73"/>
  <c r="I136" i="73"/>
  <c r="J135" i="73"/>
  <c r="I135" i="73"/>
  <c r="J134" i="73"/>
  <c r="I134" i="73"/>
  <c r="J133" i="73"/>
  <c r="I133" i="73"/>
  <c r="J132" i="73"/>
  <c r="I132" i="73"/>
  <c r="J131" i="73"/>
  <c r="I131" i="73"/>
  <c r="J130" i="73"/>
  <c r="I130" i="73"/>
  <c r="J129" i="73"/>
  <c r="I129" i="73"/>
  <c r="J128" i="73"/>
  <c r="I128" i="73"/>
  <c r="J127" i="73"/>
  <c r="I127" i="73"/>
  <c r="J126" i="73"/>
  <c r="I126" i="73"/>
  <c r="J125" i="73"/>
  <c r="I125" i="73"/>
  <c r="J124" i="73"/>
  <c r="I124" i="73"/>
  <c r="J123" i="73"/>
  <c r="I123" i="73"/>
  <c r="J122" i="73"/>
  <c r="I122" i="73"/>
  <c r="J121" i="73"/>
  <c r="I121" i="73"/>
  <c r="J120" i="73"/>
  <c r="I120" i="73"/>
  <c r="J119" i="73"/>
  <c r="I119" i="73"/>
  <c r="J118" i="73"/>
  <c r="I118" i="73"/>
  <c r="J117" i="73"/>
  <c r="I117" i="73"/>
  <c r="J116" i="73"/>
  <c r="I116" i="73"/>
  <c r="J115" i="73"/>
  <c r="I115" i="73"/>
  <c r="J114" i="73"/>
  <c r="I114" i="73"/>
  <c r="J113" i="73"/>
  <c r="I113" i="73"/>
  <c r="J112" i="73"/>
  <c r="I112" i="73"/>
  <c r="J111" i="73"/>
  <c r="I111" i="73"/>
  <c r="J110" i="73"/>
  <c r="I110" i="73"/>
  <c r="J109" i="73"/>
  <c r="I109" i="73"/>
  <c r="J108" i="73"/>
  <c r="I108" i="73"/>
  <c r="J107" i="73"/>
  <c r="I107" i="73"/>
  <c r="J106" i="73"/>
  <c r="I106" i="73"/>
  <c r="J105" i="73"/>
  <c r="I105" i="73"/>
  <c r="J104" i="73"/>
  <c r="I104" i="73"/>
  <c r="J103" i="73"/>
  <c r="I103" i="73"/>
  <c r="J102" i="73"/>
  <c r="I102" i="73"/>
  <c r="J101" i="73"/>
  <c r="I101" i="73"/>
  <c r="J100" i="73"/>
  <c r="I100" i="73"/>
  <c r="J99" i="73"/>
  <c r="I99" i="73"/>
  <c r="J98" i="73"/>
  <c r="I98" i="73"/>
  <c r="J97" i="73"/>
  <c r="I97" i="73"/>
  <c r="J96" i="73"/>
  <c r="I96" i="73"/>
  <c r="J95" i="73"/>
  <c r="I95" i="73"/>
  <c r="J94" i="73"/>
  <c r="I94" i="73"/>
  <c r="J93" i="73"/>
  <c r="I93" i="73"/>
  <c r="J92" i="73"/>
  <c r="I92" i="73"/>
  <c r="J91" i="73"/>
  <c r="I91" i="73"/>
  <c r="J90" i="73"/>
  <c r="I90" i="73"/>
  <c r="J89" i="73"/>
  <c r="I89" i="73"/>
  <c r="J88" i="73"/>
  <c r="I88" i="73"/>
  <c r="J87" i="73"/>
  <c r="I87" i="73"/>
  <c r="J86" i="73"/>
  <c r="I86" i="73"/>
  <c r="J85" i="73"/>
  <c r="I85" i="73"/>
  <c r="J84" i="73"/>
  <c r="I84" i="73"/>
  <c r="J83" i="73"/>
  <c r="I83" i="73"/>
  <c r="J82" i="73"/>
  <c r="I82" i="73"/>
  <c r="J81" i="73"/>
  <c r="I81" i="73"/>
  <c r="J80" i="73"/>
  <c r="I80" i="73"/>
  <c r="J79" i="73"/>
  <c r="I79" i="73"/>
  <c r="J78" i="73"/>
  <c r="I78" i="73"/>
  <c r="J77" i="73"/>
  <c r="I77" i="73"/>
  <c r="J76" i="73"/>
  <c r="I76" i="73"/>
  <c r="J75" i="73"/>
  <c r="I75" i="73"/>
  <c r="J74" i="73"/>
  <c r="I74" i="73"/>
  <c r="J73" i="73"/>
  <c r="I73" i="73"/>
  <c r="J72" i="73"/>
  <c r="I72" i="73"/>
  <c r="J71" i="73"/>
  <c r="I71" i="73"/>
  <c r="J70" i="73"/>
  <c r="I70" i="73"/>
  <c r="J69" i="73"/>
  <c r="I69" i="73"/>
  <c r="J68" i="73"/>
  <c r="I68" i="73"/>
  <c r="J67" i="73"/>
  <c r="I67" i="73"/>
  <c r="J66" i="73"/>
  <c r="I66" i="73"/>
  <c r="J65" i="73"/>
  <c r="I65" i="73"/>
  <c r="J64" i="73"/>
  <c r="I64" i="73"/>
  <c r="J63" i="73"/>
  <c r="I63" i="73"/>
  <c r="J62" i="73"/>
  <c r="I62" i="73"/>
  <c r="J61" i="73"/>
  <c r="I61" i="73"/>
  <c r="J60" i="73"/>
  <c r="I60" i="73"/>
  <c r="J59" i="73"/>
  <c r="I59" i="73"/>
  <c r="J58" i="73"/>
  <c r="I58" i="73"/>
  <c r="J57" i="73"/>
  <c r="I57" i="73"/>
  <c r="J56" i="73"/>
  <c r="I56" i="73"/>
  <c r="J55" i="73"/>
  <c r="I55" i="73"/>
  <c r="J54" i="73"/>
  <c r="I54" i="73"/>
  <c r="J53" i="73"/>
  <c r="I53" i="73"/>
  <c r="J52" i="73"/>
  <c r="I52" i="73"/>
  <c r="J51" i="73"/>
  <c r="I51" i="73"/>
  <c r="J50" i="73"/>
  <c r="I50" i="73"/>
  <c r="J49" i="73"/>
  <c r="I49" i="73"/>
  <c r="J48" i="73"/>
  <c r="I48" i="73"/>
  <c r="J47" i="73"/>
  <c r="I47" i="73"/>
  <c r="J46" i="73"/>
  <c r="I46" i="73"/>
  <c r="J45" i="73"/>
  <c r="I45" i="73"/>
  <c r="J44" i="73"/>
  <c r="I44" i="73"/>
  <c r="J43" i="73"/>
  <c r="I43" i="73"/>
  <c r="J42" i="73"/>
  <c r="I42" i="73"/>
  <c r="J41" i="73"/>
  <c r="I41" i="73"/>
  <c r="J40" i="73"/>
  <c r="I40" i="73"/>
  <c r="J39" i="73"/>
  <c r="I39" i="73"/>
  <c r="J38" i="73"/>
  <c r="I38" i="73"/>
  <c r="J37" i="73"/>
  <c r="I37" i="73"/>
  <c r="J36" i="73"/>
  <c r="I36" i="73"/>
  <c r="J35" i="73"/>
  <c r="I35" i="73"/>
  <c r="J34" i="73"/>
  <c r="I34" i="73"/>
  <c r="J33" i="73"/>
  <c r="I33" i="73"/>
  <c r="J32" i="73"/>
  <c r="I32" i="73"/>
  <c r="J31" i="73"/>
  <c r="I31" i="73"/>
  <c r="J30" i="73"/>
  <c r="I30" i="73"/>
  <c r="J29" i="73"/>
  <c r="I29" i="73"/>
  <c r="J28" i="73"/>
  <c r="I28" i="73"/>
  <c r="J27" i="73"/>
  <c r="I27" i="73"/>
  <c r="J26" i="73"/>
  <c r="I26" i="73"/>
  <c r="J25" i="73"/>
  <c r="I25" i="73"/>
  <c r="J24" i="73"/>
  <c r="I24" i="73"/>
  <c r="J23" i="73"/>
  <c r="I23" i="73"/>
  <c r="J22" i="73"/>
  <c r="I22" i="73"/>
  <c r="J21" i="73"/>
  <c r="I21" i="73"/>
  <c r="J20" i="73"/>
  <c r="I20" i="73"/>
  <c r="J19" i="73"/>
  <c r="I19" i="73"/>
  <c r="J18" i="73"/>
  <c r="I18" i="73"/>
  <c r="J17" i="73"/>
  <c r="I17" i="73"/>
  <c r="J16" i="73"/>
  <c r="I16" i="73"/>
  <c r="J15" i="73"/>
  <c r="I15" i="73"/>
  <c r="J14" i="73"/>
  <c r="I14" i="73"/>
  <c r="J13" i="73"/>
  <c r="I13" i="73"/>
  <c r="J12" i="73"/>
  <c r="I12" i="73"/>
  <c r="J11" i="73"/>
  <c r="I11" i="73"/>
  <c r="J10" i="73"/>
  <c r="I10" i="73"/>
  <c r="J9" i="73"/>
  <c r="I9" i="73"/>
  <c r="J8" i="73"/>
  <c r="I8" i="73"/>
  <c r="J7" i="73"/>
  <c r="I7" i="73"/>
  <c r="J6" i="73"/>
  <c r="I6" i="73"/>
  <c r="J5" i="73"/>
  <c r="I5" i="73"/>
  <c r="J4" i="73"/>
  <c r="I4" i="73"/>
  <c r="J2" i="73"/>
  <c r="I2" i="73"/>
  <c r="J681" i="72"/>
  <c r="I681" i="72"/>
  <c r="J680" i="72"/>
  <c r="I680" i="72"/>
  <c r="J679" i="72"/>
  <c r="I679" i="72"/>
  <c r="J678" i="72"/>
  <c r="I678" i="72"/>
  <c r="J677" i="72"/>
  <c r="I677" i="72"/>
  <c r="J676" i="72"/>
  <c r="I676" i="72"/>
  <c r="J675" i="72"/>
  <c r="I675" i="72"/>
  <c r="J674" i="72"/>
  <c r="I674" i="72"/>
  <c r="J673" i="72"/>
  <c r="I673" i="72"/>
  <c r="J672" i="72"/>
  <c r="I672" i="72"/>
  <c r="J671" i="72"/>
  <c r="I671" i="72"/>
  <c r="J670" i="72"/>
  <c r="I670" i="72"/>
  <c r="J669" i="72"/>
  <c r="I669" i="72"/>
  <c r="J668" i="72"/>
  <c r="I668" i="72"/>
  <c r="J667" i="72"/>
  <c r="I667" i="72"/>
  <c r="J666" i="72"/>
  <c r="I666" i="72"/>
  <c r="J665" i="72"/>
  <c r="I665" i="72"/>
  <c r="J664" i="72"/>
  <c r="I664" i="72"/>
  <c r="J663" i="72"/>
  <c r="I663" i="72"/>
  <c r="J662" i="72"/>
  <c r="I662" i="72"/>
  <c r="J661" i="72"/>
  <c r="I661" i="72"/>
  <c r="J660" i="72"/>
  <c r="I660" i="72"/>
  <c r="J659" i="72"/>
  <c r="I659" i="72"/>
  <c r="J658" i="72"/>
  <c r="I658" i="72"/>
  <c r="J657" i="72"/>
  <c r="I657" i="72"/>
  <c r="J656" i="72"/>
  <c r="I656" i="72"/>
  <c r="J655" i="72"/>
  <c r="I655" i="72"/>
  <c r="J654" i="72"/>
  <c r="I654" i="72"/>
  <c r="J653" i="72"/>
  <c r="I653" i="72"/>
  <c r="J652" i="72"/>
  <c r="I652" i="72"/>
  <c r="J651" i="72"/>
  <c r="I651" i="72"/>
  <c r="J650" i="72"/>
  <c r="I650" i="72"/>
  <c r="J649" i="72"/>
  <c r="I649" i="72"/>
  <c r="J648" i="72"/>
  <c r="I648" i="72"/>
  <c r="J647" i="72"/>
  <c r="I647" i="72"/>
  <c r="J646" i="72"/>
  <c r="I646" i="72"/>
  <c r="J645" i="72"/>
  <c r="I645" i="72"/>
  <c r="J644" i="72"/>
  <c r="I644" i="72"/>
  <c r="J643" i="72"/>
  <c r="I643" i="72"/>
  <c r="J642" i="72"/>
  <c r="I642" i="72"/>
  <c r="J641" i="72"/>
  <c r="I641" i="72"/>
  <c r="J640" i="72"/>
  <c r="I640" i="72"/>
  <c r="J639" i="72"/>
  <c r="I639" i="72"/>
  <c r="J638" i="72"/>
  <c r="I638" i="72"/>
  <c r="J637" i="72"/>
  <c r="I637" i="72"/>
  <c r="J636" i="72"/>
  <c r="I636" i="72"/>
  <c r="J635" i="72"/>
  <c r="I635" i="72"/>
  <c r="J634" i="72"/>
  <c r="I634" i="72"/>
  <c r="J633" i="72"/>
  <c r="I633" i="72"/>
  <c r="J632" i="72"/>
  <c r="I632" i="72"/>
  <c r="J631" i="72"/>
  <c r="I631" i="72"/>
  <c r="J630" i="72"/>
  <c r="I630" i="72"/>
  <c r="J629" i="72"/>
  <c r="I629" i="72"/>
  <c r="J628" i="72"/>
  <c r="I628" i="72"/>
  <c r="J627" i="72"/>
  <c r="I627" i="72"/>
  <c r="J626" i="72"/>
  <c r="I626" i="72"/>
  <c r="J625" i="72"/>
  <c r="I625" i="72"/>
  <c r="J624" i="72"/>
  <c r="I624" i="72"/>
  <c r="J623" i="72"/>
  <c r="I623" i="72"/>
  <c r="J622" i="72"/>
  <c r="I622" i="72"/>
  <c r="J621" i="72"/>
  <c r="I621" i="72"/>
  <c r="J620" i="72"/>
  <c r="I620" i="72"/>
  <c r="J619" i="72"/>
  <c r="I619" i="72"/>
  <c r="J618" i="72"/>
  <c r="I618" i="72"/>
  <c r="J617" i="72"/>
  <c r="I617" i="72"/>
  <c r="J616" i="72"/>
  <c r="I616" i="72"/>
  <c r="J615" i="72"/>
  <c r="I615" i="72"/>
  <c r="J614" i="72"/>
  <c r="I614" i="72"/>
  <c r="J613" i="72"/>
  <c r="I613" i="72"/>
  <c r="J612" i="72"/>
  <c r="I612" i="72"/>
  <c r="J611" i="72"/>
  <c r="I611" i="72"/>
  <c r="J610" i="72"/>
  <c r="I610" i="72"/>
  <c r="J609" i="72"/>
  <c r="I609" i="72"/>
  <c r="J608" i="72"/>
  <c r="I608" i="72"/>
  <c r="J607" i="72"/>
  <c r="I607" i="72"/>
  <c r="J606" i="72"/>
  <c r="I606" i="72"/>
  <c r="J605" i="72"/>
  <c r="I605" i="72"/>
  <c r="J604" i="72"/>
  <c r="I604" i="72"/>
  <c r="J603" i="72"/>
  <c r="I603" i="72"/>
  <c r="J602" i="72"/>
  <c r="I602" i="72"/>
  <c r="J601" i="72"/>
  <c r="I601" i="72"/>
  <c r="J600" i="72"/>
  <c r="I600" i="72"/>
  <c r="J599" i="72"/>
  <c r="I599" i="72"/>
  <c r="J598" i="72"/>
  <c r="I598" i="72"/>
  <c r="J597" i="72"/>
  <c r="I597" i="72"/>
  <c r="J596" i="72"/>
  <c r="I596" i="72"/>
  <c r="J595" i="72"/>
  <c r="I595" i="72"/>
  <c r="J594" i="72"/>
  <c r="I594" i="72"/>
  <c r="J593" i="72"/>
  <c r="I593" i="72"/>
  <c r="J592" i="72"/>
  <c r="I592" i="72"/>
  <c r="J591" i="72"/>
  <c r="I591" i="72"/>
  <c r="J590" i="72"/>
  <c r="I590" i="72"/>
  <c r="J589" i="72"/>
  <c r="I589" i="72"/>
  <c r="J588" i="72"/>
  <c r="I588" i="72"/>
  <c r="J587" i="72"/>
  <c r="I587" i="72"/>
  <c r="J586" i="72"/>
  <c r="I586" i="72"/>
  <c r="J585" i="72"/>
  <c r="I585" i="72"/>
  <c r="J584" i="72"/>
  <c r="I584" i="72"/>
  <c r="J583" i="72"/>
  <c r="I583" i="72"/>
  <c r="J582" i="72"/>
  <c r="I582" i="72"/>
  <c r="J581" i="72"/>
  <c r="I581" i="72"/>
  <c r="J580" i="72"/>
  <c r="I580" i="72"/>
  <c r="J579" i="72"/>
  <c r="I579" i="72"/>
  <c r="J578" i="72"/>
  <c r="I578" i="72"/>
  <c r="J577" i="72"/>
  <c r="I577" i="72"/>
  <c r="J576" i="72"/>
  <c r="I576" i="72"/>
  <c r="J575" i="72"/>
  <c r="I575" i="72"/>
  <c r="J574" i="72"/>
  <c r="I574" i="72"/>
  <c r="J573" i="72"/>
  <c r="I573" i="72"/>
  <c r="J572" i="72"/>
  <c r="I572" i="72"/>
  <c r="J571" i="72"/>
  <c r="I571" i="72"/>
  <c r="J570" i="72"/>
  <c r="I570" i="72"/>
  <c r="J569" i="72"/>
  <c r="I569" i="72"/>
  <c r="J568" i="72"/>
  <c r="I568" i="72"/>
  <c r="J567" i="72"/>
  <c r="I567" i="72"/>
  <c r="J566" i="72"/>
  <c r="I566" i="72"/>
  <c r="J565" i="72"/>
  <c r="I565" i="72"/>
  <c r="J564" i="72"/>
  <c r="I564" i="72"/>
  <c r="J563" i="72"/>
  <c r="I563" i="72"/>
  <c r="J562" i="72"/>
  <c r="I562" i="72"/>
  <c r="J561" i="72"/>
  <c r="I561" i="72"/>
  <c r="J560" i="72"/>
  <c r="I560" i="72"/>
  <c r="J559" i="72"/>
  <c r="I559" i="72"/>
  <c r="J558" i="72"/>
  <c r="I558" i="72"/>
  <c r="J557" i="72"/>
  <c r="I557" i="72"/>
  <c r="J556" i="72"/>
  <c r="I556" i="72"/>
  <c r="J555" i="72"/>
  <c r="I555" i="72"/>
  <c r="J554" i="72"/>
  <c r="I554" i="72"/>
  <c r="J553" i="72"/>
  <c r="I553" i="72"/>
  <c r="J552" i="72"/>
  <c r="I552" i="72"/>
  <c r="J551" i="72"/>
  <c r="I551" i="72"/>
  <c r="J550" i="72"/>
  <c r="I550" i="72"/>
  <c r="J549" i="72"/>
  <c r="I549" i="72"/>
  <c r="J548" i="72"/>
  <c r="I548" i="72"/>
  <c r="J547" i="72"/>
  <c r="I547" i="72"/>
  <c r="J546" i="72"/>
  <c r="I546" i="72"/>
  <c r="J545" i="72"/>
  <c r="I545" i="72"/>
  <c r="J544" i="72"/>
  <c r="I544" i="72"/>
  <c r="J543" i="72"/>
  <c r="I543" i="72"/>
  <c r="J542" i="72"/>
  <c r="I542" i="72"/>
  <c r="J541" i="72"/>
  <c r="I541" i="72"/>
  <c r="J540" i="72"/>
  <c r="I540" i="72"/>
  <c r="J539" i="72"/>
  <c r="I539" i="72"/>
  <c r="J538" i="72"/>
  <c r="I538" i="72"/>
  <c r="J537" i="72"/>
  <c r="I537" i="72"/>
  <c r="J536" i="72"/>
  <c r="I536" i="72"/>
  <c r="J535" i="72"/>
  <c r="I535" i="72"/>
  <c r="J534" i="72"/>
  <c r="I534" i="72"/>
  <c r="J533" i="72"/>
  <c r="I533" i="72"/>
  <c r="J532" i="72"/>
  <c r="I532" i="72"/>
  <c r="J531" i="72"/>
  <c r="I531" i="72"/>
  <c r="J530" i="72"/>
  <c r="I530" i="72"/>
  <c r="J529" i="72"/>
  <c r="I529" i="72"/>
  <c r="J528" i="72"/>
  <c r="I528" i="72"/>
  <c r="J527" i="72"/>
  <c r="I527" i="72"/>
  <c r="J526" i="72"/>
  <c r="I526" i="72"/>
  <c r="J525" i="72"/>
  <c r="I525" i="72"/>
  <c r="J524" i="72"/>
  <c r="I524" i="72"/>
  <c r="J523" i="72"/>
  <c r="I523" i="72"/>
  <c r="J522" i="72"/>
  <c r="I522" i="72"/>
  <c r="J521" i="72"/>
  <c r="I521" i="72"/>
  <c r="J520" i="72"/>
  <c r="I520" i="72"/>
  <c r="J519" i="72"/>
  <c r="I519" i="72"/>
  <c r="J518" i="72"/>
  <c r="I518" i="72"/>
  <c r="J517" i="72"/>
  <c r="I517" i="72"/>
  <c r="J516" i="72"/>
  <c r="I516" i="72"/>
  <c r="J515" i="72"/>
  <c r="I515" i="72"/>
  <c r="J514" i="72"/>
  <c r="I514" i="72"/>
  <c r="J513" i="72"/>
  <c r="I513" i="72"/>
  <c r="J512" i="72"/>
  <c r="I512" i="72"/>
  <c r="J511" i="72"/>
  <c r="I511" i="72"/>
  <c r="J510" i="72"/>
  <c r="I510" i="72"/>
  <c r="J509" i="72"/>
  <c r="I509" i="72"/>
  <c r="J508" i="72"/>
  <c r="I508" i="72"/>
  <c r="J507" i="72"/>
  <c r="I507" i="72"/>
  <c r="J506" i="72"/>
  <c r="I506" i="72"/>
  <c r="J505" i="72"/>
  <c r="I505" i="72"/>
  <c r="J504" i="72"/>
  <c r="I504" i="72"/>
  <c r="J503" i="72"/>
  <c r="I503" i="72"/>
  <c r="J502" i="72"/>
  <c r="I502" i="72"/>
  <c r="J501" i="72"/>
  <c r="I501" i="72"/>
  <c r="J500" i="72"/>
  <c r="I500" i="72"/>
  <c r="J499" i="72"/>
  <c r="I499" i="72"/>
  <c r="J498" i="72"/>
  <c r="I498" i="72"/>
  <c r="J497" i="72"/>
  <c r="I497" i="72"/>
  <c r="J496" i="72"/>
  <c r="I496" i="72"/>
  <c r="J495" i="72"/>
  <c r="I495" i="72"/>
  <c r="J494" i="72"/>
  <c r="I494" i="72"/>
  <c r="J493" i="72"/>
  <c r="I493" i="72"/>
  <c r="J492" i="72"/>
  <c r="I492" i="72"/>
  <c r="J491" i="72"/>
  <c r="I491" i="72"/>
  <c r="J490" i="72"/>
  <c r="I490" i="72"/>
  <c r="J489" i="72"/>
  <c r="I489" i="72"/>
  <c r="J488" i="72"/>
  <c r="I488" i="72"/>
  <c r="J487" i="72"/>
  <c r="I487" i="72"/>
  <c r="J486" i="72"/>
  <c r="I486" i="72"/>
  <c r="J485" i="72"/>
  <c r="I485" i="72"/>
  <c r="J484" i="72"/>
  <c r="I484" i="72"/>
  <c r="J483" i="72"/>
  <c r="I483" i="72"/>
  <c r="J482" i="72"/>
  <c r="I482" i="72"/>
  <c r="J481" i="72"/>
  <c r="I481" i="72"/>
  <c r="J480" i="72"/>
  <c r="I480" i="72"/>
  <c r="J479" i="72"/>
  <c r="I479" i="72"/>
  <c r="J478" i="72"/>
  <c r="I478" i="72"/>
  <c r="J477" i="72"/>
  <c r="I477" i="72"/>
  <c r="J476" i="72"/>
  <c r="I476" i="72"/>
  <c r="J475" i="72"/>
  <c r="I475" i="72"/>
  <c r="J474" i="72"/>
  <c r="I474" i="72"/>
  <c r="J473" i="72"/>
  <c r="I473" i="72"/>
  <c r="J472" i="72"/>
  <c r="I472" i="72"/>
  <c r="J471" i="72"/>
  <c r="I471" i="72"/>
  <c r="J470" i="72"/>
  <c r="I470" i="72"/>
  <c r="J469" i="72"/>
  <c r="I469" i="72"/>
  <c r="J468" i="72"/>
  <c r="I468" i="72"/>
  <c r="J467" i="72"/>
  <c r="I467" i="72"/>
  <c r="J466" i="72"/>
  <c r="I466" i="72"/>
  <c r="J465" i="72"/>
  <c r="I465" i="72"/>
  <c r="J464" i="72"/>
  <c r="I464" i="72"/>
  <c r="J463" i="72"/>
  <c r="I463" i="72"/>
  <c r="J462" i="72"/>
  <c r="I462" i="72"/>
  <c r="J461" i="72"/>
  <c r="I461" i="72"/>
  <c r="J460" i="72"/>
  <c r="I460" i="72"/>
  <c r="J459" i="72"/>
  <c r="I459" i="72"/>
  <c r="J458" i="72"/>
  <c r="I458" i="72"/>
  <c r="J457" i="72"/>
  <c r="I457" i="72"/>
  <c r="J456" i="72"/>
  <c r="I456" i="72"/>
  <c r="J455" i="72"/>
  <c r="I455" i="72"/>
  <c r="J454" i="72"/>
  <c r="I454" i="72"/>
  <c r="J453" i="72"/>
  <c r="I453" i="72"/>
  <c r="J452" i="72"/>
  <c r="I452" i="72"/>
  <c r="J451" i="72"/>
  <c r="I451" i="72"/>
  <c r="J450" i="72"/>
  <c r="I450" i="72"/>
  <c r="J449" i="72"/>
  <c r="I449" i="72"/>
  <c r="J448" i="72"/>
  <c r="I448" i="72"/>
  <c r="J447" i="72"/>
  <c r="I447" i="72"/>
  <c r="J446" i="72"/>
  <c r="I446" i="72"/>
  <c r="J445" i="72"/>
  <c r="I445" i="72"/>
  <c r="J444" i="72"/>
  <c r="I444" i="72"/>
  <c r="J443" i="72"/>
  <c r="I443" i="72"/>
  <c r="J442" i="72"/>
  <c r="I442" i="72"/>
  <c r="J441" i="72"/>
  <c r="I441" i="72"/>
  <c r="J440" i="72"/>
  <c r="I440" i="72"/>
  <c r="J439" i="72"/>
  <c r="I439" i="72"/>
  <c r="J438" i="72"/>
  <c r="I438" i="72"/>
  <c r="J437" i="72"/>
  <c r="I437" i="72"/>
  <c r="J436" i="72"/>
  <c r="I436" i="72"/>
  <c r="J435" i="72"/>
  <c r="I435" i="72"/>
  <c r="J434" i="72"/>
  <c r="I434" i="72"/>
  <c r="J433" i="72"/>
  <c r="I433" i="72"/>
  <c r="J432" i="72"/>
  <c r="I432" i="72"/>
  <c r="J431" i="72"/>
  <c r="I431" i="72"/>
  <c r="J430" i="72"/>
  <c r="I430" i="72"/>
  <c r="J429" i="72"/>
  <c r="I429" i="72"/>
  <c r="J428" i="72"/>
  <c r="I428" i="72"/>
  <c r="J427" i="72"/>
  <c r="I427" i="72"/>
  <c r="J426" i="72"/>
  <c r="I426" i="72"/>
  <c r="J425" i="72"/>
  <c r="I425" i="72"/>
  <c r="J424" i="72"/>
  <c r="I424" i="72"/>
  <c r="J423" i="72"/>
  <c r="I423" i="72"/>
  <c r="J422" i="72"/>
  <c r="I422" i="72"/>
  <c r="J421" i="72"/>
  <c r="I421" i="72"/>
  <c r="J420" i="72"/>
  <c r="I420" i="72"/>
  <c r="J419" i="72"/>
  <c r="I419" i="72"/>
  <c r="J418" i="72"/>
  <c r="I418" i="72"/>
  <c r="J417" i="72"/>
  <c r="I417" i="72"/>
  <c r="J416" i="72"/>
  <c r="I416" i="72"/>
  <c r="J415" i="72"/>
  <c r="I415" i="72"/>
  <c r="J414" i="72"/>
  <c r="I414" i="72"/>
  <c r="J413" i="72"/>
  <c r="I413" i="72"/>
  <c r="J412" i="72"/>
  <c r="I412" i="72"/>
  <c r="J411" i="72"/>
  <c r="I411" i="72"/>
  <c r="J410" i="72"/>
  <c r="I410" i="72"/>
  <c r="J409" i="72"/>
  <c r="I409" i="72"/>
  <c r="J408" i="72"/>
  <c r="I408" i="72"/>
  <c r="J407" i="72"/>
  <c r="I407" i="72"/>
  <c r="J406" i="72"/>
  <c r="I406" i="72"/>
  <c r="J405" i="72"/>
  <c r="I405" i="72"/>
  <c r="J404" i="72"/>
  <c r="I404" i="72"/>
  <c r="J403" i="72"/>
  <c r="I403" i="72"/>
  <c r="J402" i="72"/>
  <c r="I402" i="72"/>
  <c r="J401" i="72"/>
  <c r="I401" i="72"/>
  <c r="J400" i="72"/>
  <c r="I400" i="72"/>
  <c r="J399" i="72"/>
  <c r="I399" i="72"/>
  <c r="J398" i="72"/>
  <c r="I398" i="72"/>
  <c r="J397" i="72"/>
  <c r="I397" i="72"/>
  <c r="J396" i="72"/>
  <c r="I396" i="72"/>
  <c r="J395" i="72"/>
  <c r="I395" i="72"/>
  <c r="J394" i="72"/>
  <c r="I394" i="72"/>
  <c r="J393" i="72"/>
  <c r="I393" i="72"/>
  <c r="J392" i="72"/>
  <c r="I392" i="72"/>
  <c r="J391" i="72"/>
  <c r="I391" i="72"/>
  <c r="J390" i="72"/>
  <c r="I390" i="72"/>
  <c r="J389" i="72"/>
  <c r="I389" i="72"/>
  <c r="J388" i="72"/>
  <c r="I388" i="72"/>
  <c r="J387" i="72"/>
  <c r="I387" i="72"/>
  <c r="J386" i="72"/>
  <c r="I386" i="72"/>
  <c r="J385" i="72"/>
  <c r="I385" i="72"/>
  <c r="J384" i="72"/>
  <c r="I384" i="72"/>
  <c r="J383" i="72"/>
  <c r="I383" i="72"/>
  <c r="J382" i="72"/>
  <c r="I382" i="72"/>
  <c r="J381" i="72"/>
  <c r="I381" i="72"/>
  <c r="J380" i="72"/>
  <c r="I380" i="72"/>
  <c r="J379" i="72"/>
  <c r="I379" i="72"/>
  <c r="J378" i="72"/>
  <c r="I378" i="72"/>
  <c r="J377" i="72"/>
  <c r="I377" i="72"/>
  <c r="J376" i="72"/>
  <c r="I376" i="72"/>
  <c r="J375" i="72"/>
  <c r="I375" i="72"/>
  <c r="J374" i="72"/>
  <c r="I374" i="72"/>
  <c r="J373" i="72"/>
  <c r="I373" i="72"/>
  <c r="J372" i="72"/>
  <c r="I372" i="72"/>
  <c r="J371" i="72"/>
  <c r="I371" i="72"/>
  <c r="J370" i="72"/>
  <c r="I370" i="72"/>
  <c r="J369" i="72"/>
  <c r="I369" i="72"/>
  <c r="J368" i="72"/>
  <c r="I368" i="72"/>
  <c r="J367" i="72"/>
  <c r="I367" i="72"/>
  <c r="J366" i="72"/>
  <c r="I366" i="72"/>
  <c r="J365" i="72"/>
  <c r="I365" i="72"/>
  <c r="J364" i="72"/>
  <c r="I364" i="72"/>
  <c r="J363" i="72"/>
  <c r="I363" i="72"/>
  <c r="J362" i="72"/>
  <c r="I362" i="72"/>
  <c r="J361" i="72"/>
  <c r="I361" i="72"/>
  <c r="J360" i="72"/>
  <c r="I360" i="72"/>
  <c r="J359" i="72"/>
  <c r="I359" i="72"/>
  <c r="J358" i="72"/>
  <c r="I358" i="72"/>
  <c r="J357" i="72"/>
  <c r="I357" i="72"/>
  <c r="J356" i="72"/>
  <c r="I356" i="72"/>
  <c r="J355" i="72"/>
  <c r="I355" i="72"/>
  <c r="J354" i="72"/>
  <c r="I354" i="72"/>
  <c r="J353" i="72"/>
  <c r="I353" i="72"/>
  <c r="J352" i="72"/>
  <c r="I352" i="72"/>
  <c r="J351" i="72"/>
  <c r="I351" i="72"/>
  <c r="J350" i="72"/>
  <c r="I350" i="72"/>
  <c r="J349" i="72"/>
  <c r="I349" i="72"/>
  <c r="J348" i="72"/>
  <c r="I348" i="72"/>
  <c r="J347" i="72"/>
  <c r="I347" i="72"/>
  <c r="J346" i="72"/>
  <c r="I346" i="72"/>
  <c r="J345" i="72"/>
  <c r="I345" i="72"/>
  <c r="J344" i="72"/>
  <c r="I344" i="72"/>
  <c r="J343" i="72"/>
  <c r="I343" i="72"/>
  <c r="J342" i="72"/>
  <c r="I342" i="72"/>
  <c r="J341" i="72"/>
  <c r="I341" i="72"/>
  <c r="J340" i="72"/>
  <c r="I340" i="72"/>
  <c r="J339" i="72"/>
  <c r="I339" i="72"/>
  <c r="J338" i="72"/>
  <c r="I338" i="72"/>
  <c r="J337" i="72"/>
  <c r="I337" i="72"/>
  <c r="J336" i="72"/>
  <c r="I336" i="72"/>
  <c r="J335" i="72"/>
  <c r="I335" i="72"/>
  <c r="J334" i="72"/>
  <c r="I334" i="72"/>
  <c r="J333" i="72"/>
  <c r="I333" i="72"/>
  <c r="J332" i="72"/>
  <c r="I332" i="72"/>
  <c r="J331" i="72"/>
  <c r="I331" i="72"/>
  <c r="J330" i="72"/>
  <c r="I330" i="72"/>
  <c r="J329" i="72"/>
  <c r="I329" i="72"/>
  <c r="J328" i="72"/>
  <c r="I328" i="72"/>
  <c r="J327" i="72"/>
  <c r="I327" i="72"/>
  <c r="J326" i="72"/>
  <c r="I326" i="72"/>
  <c r="J325" i="72"/>
  <c r="I325" i="72"/>
  <c r="J324" i="72"/>
  <c r="I324" i="72"/>
  <c r="J323" i="72"/>
  <c r="I323" i="72"/>
  <c r="J322" i="72"/>
  <c r="I322" i="72"/>
  <c r="J321" i="72"/>
  <c r="I321" i="72"/>
  <c r="J320" i="72"/>
  <c r="I320" i="72"/>
  <c r="J319" i="72"/>
  <c r="I319" i="72"/>
  <c r="J318" i="72"/>
  <c r="I318" i="72"/>
  <c r="J317" i="72"/>
  <c r="I317" i="72"/>
  <c r="J316" i="72"/>
  <c r="I316" i="72"/>
  <c r="J315" i="72"/>
  <c r="I315" i="72"/>
  <c r="J314" i="72"/>
  <c r="I314" i="72"/>
  <c r="J313" i="72"/>
  <c r="I313" i="72"/>
  <c r="J312" i="72"/>
  <c r="I312" i="72"/>
  <c r="J311" i="72"/>
  <c r="I311" i="72"/>
  <c r="J310" i="72"/>
  <c r="I310" i="72"/>
  <c r="J309" i="72"/>
  <c r="I309" i="72"/>
  <c r="J308" i="72"/>
  <c r="I308" i="72"/>
  <c r="J307" i="72"/>
  <c r="I307" i="72"/>
  <c r="J306" i="72"/>
  <c r="I306" i="72"/>
  <c r="J305" i="72"/>
  <c r="I305" i="72"/>
  <c r="J304" i="72"/>
  <c r="I304" i="72"/>
  <c r="J303" i="72"/>
  <c r="I303" i="72"/>
  <c r="J302" i="72"/>
  <c r="I302" i="72"/>
  <c r="J301" i="72"/>
  <c r="I301" i="72"/>
  <c r="J300" i="72"/>
  <c r="I300" i="72"/>
  <c r="J299" i="72"/>
  <c r="I299" i="72"/>
  <c r="J298" i="72"/>
  <c r="I298" i="72"/>
  <c r="J297" i="72"/>
  <c r="I297" i="72"/>
  <c r="J296" i="72"/>
  <c r="I296" i="72"/>
  <c r="J295" i="72"/>
  <c r="I295" i="72"/>
  <c r="J294" i="72"/>
  <c r="I294" i="72"/>
  <c r="J293" i="72"/>
  <c r="I293" i="72"/>
  <c r="J292" i="72"/>
  <c r="I292" i="72"/>
  <c r="J291" i="72"/>
  <c r="I291" i="72"/>
  <c r="J290" i="72"/>
  <c r="I290" i="72"/>
  <c r="J289" i="72"/>
  <c r="I289" i="72"/>
  <c r="J288" i="72"/>
  <c r="I288" i="72"/>
  <c r="J287" i="72"/>
  <c r="I287" i="72"/>
  <c r="J286" i="72"/>
  <c r="I286" i="72"/>
  <c r="J285" i="72"/>
  <c r="I285" i="72"/>
  <c r="J284" i="72"/>
  <c r="I284" i="72"/>
  <c r="J283" i="72"/>
  <c r="I283" i="72"/>
  <c r="J282" i="72"/>
  <c r="I282" i="72"/>
  <c r="J281" i="72"/>
  <c r="I281" i="72"/>
  <c r="J280" i="72"/>
  <c r="I280" i="72"/>
  <c r="J279" i="72"/>
  <c r="I279" i="72"/>
  <c r="J278" i="72"/>
  <c r="I278" i="72"/>
  <c r="J277" i="72"/>
  <c r="I277" i="72"/>
  <c r="J276" i="72"/>
  <c r="I276" i="72"/>
  <c r="J275" i="72"/>
  <c r="I275" i="72"/>
  <c r="J274" i="72"/>
  <c r="I274" i="72"/>
  <c r="J273" i="72"/>
  <c r="I273" i="72"/>
  <c r="J272" i="72"/>
  <c r="I272" i="72"/>
  <c r="J271" i="72"/>
  <c r="I271" i="72"/>
  <c r="J270" i="72"/>
  <c r="I270" i="72"/>
  <c r="J269" i="72"/>
  <c r="I269" i="72"/>
  <c r="J268" i="72"/>
  <c r="I268" i="72"/>
  <c r="J267" i="72"/>
  <c r="I267" i="72"/>
  <c r="J266" i="72"/>
  <c r="I266" i="72"/>
  <c r="J265" i="72"/>
  <c r="I265" i="72"/>
  <c r="J264" i="72"/>
  <c r="I264" i="72"/>
  <c r="J263" i="72"/>
  <c r="I263" i="72"/>
  <c r="J262" i="72"/>
  <c r="I262" i="72"/>
  <c r="J261" i="72"/>
  <c r="I261" i="72"/>
  <c r="J260" i="72"/>
  <c r="I260" i="72"/>
  <c r="J259" i="72"/>
  <c r="I259" i="72"/>
  <c r="J258" i="72"/>
  <c r="I258" i="72"/>
  <c r="J257" i="72"/>
  <c r="I257" i="72"/>
  <c r="J256" i="72"/>
  <c r="I256" i="72"/>
  <c r="J255" i="72"/>
  <c r="I255" i="72"/>
  <c r="J254" i="72"/>
  <c r="I254" i="72"/>
  <c r="J253" i="72"/>
  <c r="I253" i="72"/>
  <c r="J252" i="72"/>
  <c r="I252" i="72"/>
  <c r="J251" i="72"/>
  <c r="I251" i="72"/>
  <c r="J250" i="72"/>
  <c r="I250" i="72"/>
  <c r="J249" i="72"/>
  <c r="I249" i="72"/>
  <c r="J248" i="72"/>
  <c r="I248" i="72"/>
  <c r="J247" i="72"/>
  <c r="I247" i="72"/>
  <c r="J246" i="72"/>
  <c r="I246" i="72"/>
  <c r="J245" i="72"/>
  <c r="I245" i="72"/>
  <c r="J244" i="72"/>
  <c r="I244" i="72"/>
  <c r="J243" i="72"/>
  <c r="I243" i="72"/>
  <c r="J242" i="72"/>
  <c r="I242" i="72"/>
  <c r="J241" i="72"/>
  <c r="I241" i="72"/>
  <c r="J240" i="72"/>
  <c r="I240" i="72"/>
  <c r="J239" i="72"/>
  <c r="I239" i="72"/>
  <c r="J238" i="72"/>
  <c r="I238" i="72"/>
  <c r="J237" i="72"/>
  <c r="I237" i="72"/>
  <c r="J236" i="72"/>
  <c r="I236" i="72"/>
  <c r="J235" i="72"/>
  <c r="I235" i="72"/>
  <c r="J234" i="72"/>
  <c r="I234" i="72"/>
  <c r="J233" i="72"/>
  <c r="I233" i="72"/>
  <c r="J232" i="72"/>
  <c r="I232" i="72"/>
  <c r="J231" i="72"/>
  <c r="I231" i="72"/>
  <c r="J230" i="72"/>
  <c r="I230" i="72"/>
  <c r="J229" i="72"/>
  <c r="I229" i="72"/>
  <c r="J228" i="72"/>
  <c r="I228" i="72"/>
  <c r="J227" i="72"/>
  <c r="I227" i="72"/>
  <c r="J226" i="72"/>
  <c r="I226" i="72"/>
  <c r="J225" i="72"/>
  <c r="I225" i="72"/>
  <c r="J224" i="72"/>
  <c r="I224" i="72"/>
  <c r="J223" i="72"/>
  <c r="I223" i="72"/>
  <c r="J222" i="72"/>
  <c r="I222" i="72"/>
  <c r="J221" i="72"/>
  <c r="I221" i="72"/>
  <c r="J220" i="72"/>
  <c r="I220" i="72"/>
  <c r="J219" i="72"/>
  <c r="I219" i="72"/>
  <c r="J218" i="72"/>
  <c r="I218" i="72"/>
  <c r="J217" i="72"/>
  <c r="I217" i="72"/>
  <c r="J216" i="72"/>
  <c r="I216" i="72"/>
  <c r="J215" i="72"/>
  <c r="I215" i="72"/>
  <c r="J214" i="72"/>
  <c r="I214" i="72"/>
  <c r="J213" i="72"/>
  <c r="I213" i="72"/>
  <c r="J212" i="72"/>
  <c r="I212" i="72"/>
  <c r="J211" i="72"/>
  <c r="I211" i="72"/>
  <c r="J210" i="72"/>
  <c r="I210" i="72"/>
  <c r="J209" i="72"/>
  <c r="I209" i="72"/>
  <c r="J208" i="72"/>
  <c r="I208" i="72"/>
  <c r="J207" i="72"/>
  <c r="I207" i="72"/>
  <c r="J206" i="72"/>
  <c r="I206" i="72"/>
  <c r="J205" i="72"/>
  <c r="I205" i="72"/>
  <c r="J204" i="72"/>
  <c r="I204" i="72"/>
  <c r="J203" i="72"/>
  <c r="I203" i="72"/>
  <c r="J202" i="72"/>
  <c r="I202" i="72"/>
  <c r="J201" i="72"/>
  <c r="I201" i="72"/>
  <c r="J200" i="72"/>
  <c r="I200" i="72"/>
  <c r="J199" i="72"/>
  <c r="I199" i="72"/>
  <c r="J198" i="72"/>
  <c r="I198" i="72"/>
  <c r="J197" i="72"/>
  <c r="I197" i="72"/>
  <c r="J196" i="72"/>
  <c r="I196" i="72"/>
  <c r="J195" i="72"/>
  <c r="I195" i="72"/>
  <c r="J194" i="72"/>
  <c r="I194" i="72"/>
  <c r="J193" i="72"/>
  <c r="I193" i="72"/>
  <c r="J192" i="72"/>
  <c r="I192" i="72"/>
  <c r="J191" i="72"/>
  <c r="I191" i="72"/>
  <c r="J190" i="72"/>
  <c r="I190" i="72"/>
  <c r="J189" i="72"/>
  <c r="I189" i="72"/>
  <c r="J188" i="72"/>
  <c r="I188" i="72"/>
  <c r="J187" i="72"/>
  <c r="I187" i="72"/>
  <c r="J186" i="72"/>
  <c r="I186" i="72"/>
  <c r="J185" i="72"/>
  <c r="I185" i="72"/>
  <c r="J184" i="72"/>
  <c r="I184" i="72"/>
  <c r="J183" i="72"/>
  <c r="I183" i="72"/>
  <c r="J182" i="72"/>
  <c r="I182" i="72"/>
  <c r="J181" i="72"/>
  <c r="I181" i="72"/>
  <c r="J180" i="72"/>
  <c r="I180" i="72"/>
  <c r="J179" i="72"/>
  <c r="I179" i="72"/>
  <c r="J178" i="72"/>
  <c r="I178" i="72"/>
  <c r="J177" i="72"/>
  <c r="I177" i="72"/>
  <c r="J176" i="72"/>
  <c r="I176" i="72"/>
  <c r="J175" i="72"/>
  <c r="I175" i="72"/>
  <c r="J174" i="72"/>
  <c r="I174" i="72"/>
  <c r="J173" i="72"/>
  <c r="I173" i="72"/>
  <c r="J172" i="72"/>
  <c r="I172" i="72"/>
  <c r="J171" i="72"/>
  <c r="I171" i="72"/>
  <c r="J170" i="72"/>
  <c r="I170" i="72"/>
  <c r="J169" i="72"/>
  <c r="I169" i="72"/>
  <c r="J168" i="72"/>
  <c r="I168" i="72"/>
  <c r="J167" i="72"/>
  <c r="I167" i="72"/>
  <c r="J166" i="72"/>
  <c r="I166" i="72"/>
  <c r="J165" i="72"/>
  <c r="I165" i="72"/>
  <c r="J164" i="72"/>
  <c r="I164" i="72"/>
  <c r="J163" i="72"/>
  <c r="I163" i="72"/>
  <c r="J162" i="72"/>
  <c r="I162" i="72"/>
  <c r="J161" i="72"/>
  <c r="I161" i="72"/>
  <c r="J160" i="72"/>
  <c r="I160" i="72"/>
  <c r="J159" i="72"/>
  <c r="I159" i="72"/>
  <c r="J158" i="72"/>
  <c r="I158" i="72"/>
  <c r="J157" i="72"/>
  <c r="I157" i="72"/>
  <c r="J156" i="72"/>
  <c r="I156" i="72"/>
  <c r="J155" i="72"/>
  <c r="I155" i="72"/>
  <c r="J154" i="72"/>
  <c r="I154" i="72"/>
  <c r="J153" i="72"/>
  <c r="I153" i="72"/>
  <c r="J152" i="72"/>
  <c r="I152" i="72"/>
  <c r="J151" i="72"/>
  <c r="I151" i="72"/>
  <c r="J150" i="72"/>
  <c r="I150" i="72"/>
  <c r="J149" i="72"/>
  <c r="I149" i="72"/>
  <c r="J148" i="72"/>
  <c r="I148" i="72"/>
  <c r="J147" i="72"/>
  <c r="I147" i="72"/>
  <c r="J146" i="72"/>
  <c r="I146" i="72"/>
  <c r="J145" i="72"/>
  <c r="I145" i="72"/>
  <c r="J144" i="72"/>
  <c r="I144" i="72"/>
  <c r="J143" i="72"/>
  <c r="I143" i="72"/>
  <c r="J142" i="72"/>
  <c r="I142" i="72"/>
  <c r="J141" i="72"/>
  <c r="I141" i="72"/>
  <c r="J140" i="72"/>
  <c r="I140" i="72"/>
  <c r="J139" i="72"/>
  <c r="I139" i="72"/>
  <c r="J138" i="72"/>
  <c r="I138" i="72"/>
  <c r="J137" i="72"/>
  <c r="I137" i="72"/>
  <c r="J136" i="72"/>
  <c r="I136" i="72"/>
  <c r="J135" i="72"/>
  <c r="I135" i="72"/>
  <c r="J134" i="72"/>
  <c r="I134" i="72"/>
  <c r="J133" i="72"/>
  <c r="I133" i="72"/>
  <c r="J132" i="72"/>
  <c r="I132" i="72"/>
  <c r="J131" i="72"/>
  <c r="I131" i="72"/>
  <c r="J130" i="72"/>
  <c r="I130" i="72"/>
  <c r="J129" i="72"/>
  <c r="I129" i="72"/>
  <c r="J128" i="72"/>
  <c r="I128" i="72"/>
  <c r="J127" i="72"/>
  <c r="I127" i="72"/>
  <c r="J126" i="72"/>
  <c r="I126" i="72"/>
  <c r="J125" i="72"/>
  <c r="I125" i="72"/>
  <c r="J124" i="72"/>
  <c r="I124" i="72"/>
  <c r="J123" i="72"/>
  <c r="I123" i="72"/>
  <c r="J122" i="72"/>
  <c r="I122" i="72"/>
  <c r="J121" i="72"/>
  <c r="I121" i="72"/>
  <c r="J120" i="72"/>
  <c r="I120" i="72"/>
  <c r="J119" i="72"/>
  <c r="I119" i="72"/>
  <c r="J118" i="72"/>
  <c r="I118" i="72"/>
  <c r="J117" i="72"/>
  <c r="I117" i="72"/>
  <c r="J116" i="72"/>
  <c r="I116" i="72"/>
  <c r="J115" i="72"/>
  <c r="I115" i="72"/>
  <c r="J114" i="72"/>
  <c r="I114" i="72"/>
  <c r="J113" i="72"/>
  <c r="I113" i="72"/>
  <c r="J112" i="72"/>
  <c r="I112" i="72"/>
  <c r="J111" i="72"/>
  <c r="I111" i="72"/>
  <c r="J110" i="72"/>
  <c r="I110" i="72"/>
  <c r="J109" i="72"/>
  <c r="I109" i="72"/>
  <c r="J108" i="72"/>
  <c r="I108" i="72"/>
  <c r="J107" i="72"/>
  <c r="I107" i="72"/>
  <c r="J106" i="72"/>
  <c r="I106" i="72"/>
  <c r="J105" i="72"/>
  <c r="I105" i="72"/>
  <c r="J104" i="72"/>
  <c r="I104" i="72"/>
  <c r="J103" i="72"/>
  <c r="I103" i="72"/>
  <c r="J102" i="72"/>
  <c r="I102" i="72"/>
  <c r="J101" i="72"/>
  <c r="I101" i="72"/>
  <c r="J100" i="72"/>
  <c r="I100" i="72"/>
  <c r="J99" i="72"/>
  <c r="I99" i="72"/>
  <c r="J98" i="72"/>
  <c r="I98" i="72"/>
  <c r="J97" i="72"/>
  <c r="I97" i="72"/>
  <c r="J96" i="72"/>
  <c r="I96" i="72"/>
  <c r="J95" i="72"/>
  <c r="I95" i="72"/>
  <c r="J94" i="72"/>
  <c r="I94" i="72"/>
  <c r="J93" i="72"/>
  <c r="I93" i="72"/>
  <c r="J92" i="72"/>
  <c r="I92" i="72"/>
  <c r="J91" i="72"/>
  <c r="I91" i="72"/>
  <c r="J90" i="72"/>
  <c r="I90" i="72"/>
  <c r="J89" i="72"/>
  <c r="I89" i="72"/>
  <c r="J88" i="72"/>
  <c r="I88" i="72"/>
  <c r="J87" i="72"/>
  <c r="I87" i="72"/>
  <c r="J86" i="72"/>
  <c r="I86" i="72"/>
  <c r="J85" i="72"/>
  <c r="I85" i="72"/>
  <c r="J84" i="72"/>
  <c r="I84" i="72"/>
  <c r="J83" i="72"/>
  <c r="I83" i="72"/>
  <c r="J82" i="72"/>
  <c r="I82" i="72"/>
  <c r="J81" i="72"/>
  <c r="I81" i="72"/>
  <c r="J80" i="72"/>
  <c r="I80" i="72"/>
  <c r="J79" i="72"/>
  <c r="I79" i="72"/>
  <c r="J78" i="72"/>
  <c r="I78" i="72"/>
  <c r="J77" i="72"/>
  <c r="I77" i="72"/>
  <c r="J76" i="72"/>
  <c r="I76" i="72"/>
  <c r="J75" i="72"/>
  <c r="I75" i="72"/>
  <c r="J74" i="72"/>
  <c r="I74" i="72"/>
  <c r="J73" i="72"/>
  <c r="I73" i="72"/>
  <c r="J72" i="72"/>
  <c r="I72" i="72"/>
  <c r="J71" i="72"/>
  <c r="I71" i="72"/>
  <c r="J70" i="72"/>
  <c r="I70" i="72"/>
  <c r="J69" i="72"/>
  <c r="I69" i="72"/>
  <c r="J68" i="72"/>
  <c r="I68" i="72"/>
  <c r="J67" i="72"/>
  <c r="I67" i="72"/>
  <c r="J66" i="72"/>
  <c r="I66" i="72"/>
  <c r="J65" i="72"/>
  <c r="I65" i="72"/>
  <c r="J64" i="72"/>
  <c r="I64" i="72"/>
  <c r="J63" i="72"/>
  <c r="I63" i="72"/>
  <c r="J62" i="72"/>
  <c r="I62" i="72"/>
  <c r="J61" i="72"/>
  <c r="I61" i="72"/>
  <c r="J60" i="72"/>
  <c r="I60" i="72"/>
  <c r="J59" i="72"/>
  <c r="I59" i="72"/>
  <c r="J58" i="72"/>
  <c r="I58" i="72"/>
  <c r="J57" i="72"/>
  <c r="I57" i="72"/>
  <c r="J56" i="72"/>
  <c r="I56" i="72"/>
  <c r="J55" i="72"/>
  <c r="I55" i="72"/>
  <c r="J54" i="72"/>
  <c r="I54" i="72"/>
  <c r="J53" i="72"/>
  <c r="I53" i="72"/>
  <c r="J52" i="72"/>
  <c r="I52" i="72"/>
  <c r="J51" i="72"/>
  <c r="I51" i="72"/>
  <c r="J50" i="72"/>
  <c r="I50" i="72"/>
  <c r="J49" i="72"/>
  <c r="I49" i="72"/>
  <c r="J48" i="72"/>
  <c r="I48" i="72"/>
  <c r="J47" i="72"/>
  <c r="I47" i="72"/>
  <c r="J46" i="72"/>
  <c r="I46" i="72"/>
  <c r="J45" i="72"/>
  <c r="I45" i="72"/>
  <c r="J44" i="72"/>
  <c r="I44" i="72"/>
  <c r="J43" i="72"/>
  <c r="I43" i="72"/>
  <c r="J42" i="72"/>
  <c r="I42" i="72"/>
  <c r="J41" i="72"/>
  <c r="I41" i="72"/>
  <c r="J40" i="72"/>
  <c r="I40" i="72"/>
  <c r="J39" i="72"/>
  <c r="I39" i="72"/>
  <c r="J38" i="72"/>
  <c r="I38" i="72"/>
  <c r="J37" i="72"/>
  <c r="I37" i="72"/>
  <c r="J36" i="72"/>
  <c r="I36" i="72"/>
  <c r="J35" i="72"/>
  <c r="I35" i="72"/>
  <c r="J34" i="72"/>
  <c r="I34" i="72"/>
  <c r="J33" i="72"/>
  <c r="I33" i="72"/>
  <c r="J32" i="72"/>
  <c r="I32" i="72"/>
  <c r="J31" i="72"/>
  <c r="I31" i="72"/>
  <c r="J30" i="72"/>
  <c r="I30" i="72"/>
  <c r="J29" i="72"/>
  <c r="I29" i="72"/>
  <c r="J28" i="72"/>
  <c r="I28" i="72"/>
  <c r="J27" i="72"/>
  <c r="I27" i="72"/>
  <c r="J26" i="72"/>
  <c r="I26" i="72"/>
  <c r="J25" i="72"/>
  <c r="I25" i="72"/>
  <c r="J24" i="72"/>
  <c r="I24" i="72"/>
  <c r="J23" i="72"/>
  <c r="I23" i="72"/>
  <c r="J22" i="72"/>
  <c r="I22" i="72"/>
  <c r="J21" i="72"/>
  <c r="I21" i="72"/>
  <c r="J20" i="72"/>
  <c r="I20" i="72"/>
  <c r="J19" i="72"/>
  <c r="I19" i="72"/>
  <c r="J18" i="72"/>
  <c r="I18" i="72"/>
  <c r="J17" i="72"/>
  <c r="I17" i="72"/>
  <c r="J16" i="72"/>
  <c r="I16" i="72"/>
  <c r="J15" i="72"/>
  <c r="I15" i="72"/>
  <c r="J14" i="72"/>
  <c r="I14" i="72"/>
  <c r="J13" i="72"/>
  <c r="I13" i="72"/>
  <c r="J12" i="72"/>
  <c r="I12" i="72"/>
  <c r="J11" i="72"/>
  <c r="I11" i="72"/>
  <c r="J10" i="72"/>
  <c r="I10" i="72"/>
  <c r="J9" i="72"/>
  <c r="I9" i="72"/>
  <c r="J8" i="72"/>
  <c r="I8" i="72"/>
  <c r="J7" i="72"/>
  <c r="I7" i="72"/>
  <c r="J6" i="72"/>
  <c r="I6" i="72"/>
  <c r="J5" i="72"/>
  <c r="I5" i="72"/>
  <c r="J4" i="72"/>
  <c r="I4" i="72"/>
  <c r="J2" i="72"/>
  <c r="I2" i="72"/>
  <c r="J685" i="71"/>
  <c r="I685" i="71"/>
  <c r="J684" i="71"/>
  <c r="I684" i="71"/>
  <c r="J683" i="71"/>
  <c r="I683" i="71"/>
  <c r="J682" i="71"/>
  <c r="I682" i="71"/>
  <c r="J681" i="71"/>
  <c r="I681" i="71"/>
  <c r="J680" i="71"/>
  <c r="I680" i="71"/>
  <c r="J679" i="71"/>
  <c r="I679" i="71"/>
  <c r="J678" i="71"/>
  <c r="I678" i="71"/>
  <c r="J677" i="71"/>
  <c r="I677" i="71"/>
  <c r="J676" i="71"/>
  <c r="I676" i="71"/>
  <c r="J675" i="71"/>
  <c r="I675" i="71"/>
  <c r="J674" i="71"/>
  <c r="I674" i="71"/>
  <c r="J673" i="71"/>
  <c r="I673" i="71"/>
  <c r="J672" i="71"/>
  <c r="I672" i="71"/>
  <c r="J671" i="71"/>
  <c r="I671" i="71"/>
  <c r="J670" i="71"/>
  <c r="I670" i="71"/>
  <c r="J669" i="71"/>
  <c r="I669" i="71"/>
  <c r="J668" i="71"/>
  <c r="I668" i="71"/>
  <c r="J667" i="71"/>
  <c r="I667" i="71"/>
  <c r="J666" i="71"/>
  <c r="I666" i="71"/>
  <c r="J665" i="71"/>
  <c r="I665" i="71"/>
  <c r="J664" i="71"/>
  <c r="I664" i="71"/>
  <c r="J663" i="71"/>
  <c r="I663" i="71"/>
  <c r="J662" i="71"/>
  <c r="I662" i="71"/>
  <c r="J661" i="71"/>
  <c r="I661" i="71"/>
  <c r="J660" i="71"/>
  <c r="I660" i="71"/>
  <c r="J659" i="71"/>
  <c r="I659" i="71"/>
  <c r="J658" i="71"/>
  <c r="I658" i="71"/>
  <c r="J657" i="71"/>
  <c r="I657" i="71"/>
  <c r="J656" i="71"/>
  <c r="I656" i="71"/>
  <c r="J655" i="71"/>
  <c r="I655" i="71"/>
  <c r="J654" i="71"/>
  <c r="I654" i="71"/>
  <c r="J653" i="71"/>
  <c r="I653" i="71"/>
  <c r="J652" i="71"/>
  <c r="I652" i="71"/>
  <c r="J651" i="71"/>
  <c r="I651" i="71"/>
  <c r="J650" i="71"/>
  <c r="I650" i="71"/>
  <c r="J649" i="71"/>
  <c r="I649" i="71"/>
  <c r="J648" i="71"/>
  <c r="I648" i="71"/>
  <c r="J647" i="71"/>
  <c r="I647" i="71"/>
  <c r="J646" i="71"/>
  <c r="I646" i="71"/>
  <c r="J645" i="71"/>
  <c r="I645" i="71"/>
  <c r="J644" i="71"/>
  <c r="I644" i="71"/>
  <c r="J643" i="71"/>
  <c r="I643" i="71"/>
  <c r="J642" i="71"/>
  <c r="I642" i="71"/>
  <c r="J641" i="71"/>
  <c r="I641" i="71"/>
  <c r="J640" i="71"/>
  <c r="I640" i="71"/>
  <c r="J639" i="71"/>
  <c r="I639" i="71"/>
  <c r="J638" i="71"/>
  <c r="I638" i="71"/>
  <c r="J637" i="71"/>
  <c r="I637" i="71"/>
  <c r="J636" i="71"/>
  <c r="I636" i="71"/>
  <c r="J635" i="71"/>
  <c r="I635" i="71"/>
  <c r="J634" i="71"/>
  <c r="I634" i="71"/>
  <c r="J633" i="71"/>
  <c r="I633" i="71"/>
  <c r="J632" i="71"/>
  <c r="I632" i="71"/>
  <c r="J631" i="71"/>
  <c r="I631" i="71"/>
  <c r="J630" i="71"/>
  <c r="I630" i="71"/>
  <c r="J629" i="71"/>
  <c r="I629" i="71"/>
  <c r="J628" i="71"/>
  <c r="I628" i="71"/>
  <c r="J627" i="71"/>
  <c r="I627" i="71"/>
  <c r="J626" i="71"/>
  <c r="I626" i="71"/>
  <c r="J625" i="71"/>
  <c r="I625" i="71"/>
  <c r="J624" i="71"/>
  <c r="I624" i="71"/>
  <c r="J623" i="71"/>
  <c r="I623" i="71"/>
  <c r="J622" i="71"/>
  <c r="I622" i="71"/>
  <c r="J621" i="71"/>
  <c r="I621" i="71"/>
  <c r="J620" i="71"/>
  <c r="I620" i="71"/>
  <c r="J619" i="71"/>
  <c r="I619" i="71"/>
  <c r="J618" i="71"/>
  <c r="I618" i="71"/>
  <c r="J617" i="71"/>
  <c r="I617" i="71"/>
  <c r="J616" i="71"/>
  <c r="I616" i="71"/>
  <c r="J615" i="71"/>
  <c r="I615" i="71"/>
  <c r="J614" i="71"/>
  <c r="I614" i="71"/>
  <c r="J613" i="71"/>
  <c r="I613" i="71"/>
  <c r="J612" i="71"/>
  <c r="I612" i="71"/>
  <c r="J611" i="71"/>
  <c r="I611" i="71"/>
  <c r="J610" i="71"/>
  <c r="I610" i="71"/>
  <c r="J609" i="71"/>
  <c r="I609" i="71"/>
  <c r="J608" i="71"/>
  <c r="I608" i="71"/>
  <c r="J607" i="71"/>
  <c r="I607" i="71"/>
  <c r="J606" i="71"/>
  <c r="I606" i="71"/>
  <c r="J605" i="71"/>
  <c r="I605" i="71"/>
  <c r="J604" i="71"/>
  <c r="I604" i="71"/>
  <c r="J603" i="71"/>
  <c r="I603" i="71"/>
  <c r="J602" i="71"/>
  <c r="I602" i="71"/>
  <c r="J601" i="71"/>
  <c r="I601" i="71"/>
  <c r="J600" i="71"/>
  <c r="I600" i="71"/>
  <c r="J599" i="71"/>
  <c r="I599" i="71"/>
  <c r="J598" i="71"/>
  <c r="I598" i="71"/>
  <c r="J597" i="71"/>
  <c r="I597" i="71"/>
  <c r="J596" i="71"/>
  <c r="I596" i="71"/>
  <c r="J595" i="71"/>
  <c r="I595" i="71"/>
  <c r="J594" i="71"/>
  <c r="I594" i="71"/>
  <c r="J593" i="71"/>
  <c r="I593" i="71"/>
  <c r="J592" i="71"/>
  <c r="I592" i="71"/>
  <c r="J591" i="71"/>
  <c r="I591" i="71"/>
  <c r="J590" i="71"/>
  <c r="I590" i="71"/>
  <c r="J589" i="71"/>
  <c r="I589" i="71"/>
  <c r="J588" i="71"/>
  <c r="I588" i="71"/>
  <c r="J587" i="71"/>
  <c r="I587" i="71"/>
  <c r="J586" i="71"/>
  <c r="I586" i="71"/>
  <c r="J585" i="71"/>
  <c r="I585" i="71"/>
  <c r="J584" i="71"/>
  <c r="I584" i="71"/>
  <c r="J583" i="71"/>
  <c r="I583" i="71"/>
  <c r="J582" i="71"/>
  <c r="I582" i="71"/>
  <c r="J581" i="71"/>
  <c r="I581" i="71"/>
  <c r="J580" i="71"/>
  <c r="I580" i="71"/>
  <c r="J579" i="71"/>
  <c r="I579" i="71"/>
  <c r="J578" i="71"/>
  <c r="I578" i="71"/>
  <c r="J577" i="71"/>
  <c r="I577" i="71"/>
  <c r="J576" i="71"/>
  <c r="I576" i="71"/>
  <c r="J575" i="71"/>
  <c r="I575" i="71"/>
  <c r="J574" i="71"/>
  <c r="I574" i="71"/>
  <c r="J573" i="71"/>
  <c r="I573" i="71"/>
  <c r="J572" i="71"/>
  <c r="I572" i="71"/>
  <c r="J571" i="71"/>
  <c r="I571" i="71"/>
  <c r="J570" i="71"/>
  <c r="I570" i="71"/>
  <c r="J569" i="71"/>
  <c r="I569" i="71"/>
  <c r="J568" i="71"/>
  <c r="I568" i="71"/>
  <c r="J567" i="71"/>
  <c r="I567" i="71"/>
  <c r="J566" i="71"/>
  <c r="I566" i="71"/>
  <c r="J565" i="71"/>
  <c r="I565" i="71"/>
  <c r="J564" i="71"/>
  <c r="I564" i="71"/>
  <c r="J563" i="71"/>
  <c r="I563" i="71"/>
  <c r="J562" i="71"/>
  <c r="I562" i="71"/>
  <c r="J561" i="71"/>
  <c r="I561" i="71"/>
  <c r="J560" i="71"/>
  <c r="I560" i="71"/>
  <c r="J559" i="71"/>
  <c r="I559" i="71"/>
  <c r="J558" i="71"/>
  <c r="I558" i="71"/>
  <c r="J557" i="71"/>
  <c r="I557" i="71"/>
  <c r="J556" i="71"/>
  <c r="I556" i="71"/>
  <c r="J555" i="71"/>
  <c r="I555" i="71"/>
  <c r="J554" i="71"/>
  <c r="I554" i="71"/>
  <c r="J553" i="71"/>
  <c r="I553" i="71"/>
  <c r="J552" i="71"/>
  <c r="I552" i="71"/>
  <c r="J551" i="71"/>
  <c r="I551" i="71"/>
  <c r="J550" i="71"/>
  <c r="I550" i="71"/>
  <c r="J549" i="71"/>
  <c r="I549" i="71"/>
  <c r="J548" i="71"/>
  <c r="I548" i="71"/>
  <c r="J547" i="71"/>
  <c r="I547" i="71"/>
  <c r="J546" i="71"/>
  <c r="I546" i="71"/>
  <c r="J545" i="71"/>
  <c r="I545" i="71"/>
  <c r="J544" i="71"/>
  <c r="I544" i="71"/>
  <c r="J543" i="71"/>
  <c r="I543" i="71"/>
  <c r="J542" i="71"/>
  <c r="I542" i="71"/>
  <c r="J541" i="71"/>
  <c r="I541" i="71"/>
  <c r="J540" i="71"/>
  <c r="I540" i="71"/>
  <c r="J539" i="71"/>
  <c r="I539" i="71"/>
  <c r="J538" i="71"/>
  <c r="I538" i="71"/>
  <c r="J537" i="71"/>
  <c r="I537" i="71"/>
  <c r="J536" i="71"/>
  <c r="I536" i="71"/>
  <c r="J535" i="71"/>
  <c r="I535" i="71"/>
  <c r="J534" i="71"/>
  <c r="I534" i="71"/>
  <c r="J533" i="71"/>
  <c r="I533" i="71"/>
  <c r="J532" i="71"/>
  <c r="I532" i="71"/>
  <c r="J531" i="71"/>
  <c r="I531" i="71"/>
  <c r="J530" i="71"/>
  <c r="I530" i="71"/>
  <c r="J529" i="71"/>
  <c r="I529" i="71"/>
  <c r="J528" i="71"/>
  <c r="I528" i="71"/>
  <c r="J527" i="71"/>
  <c r="I527" i="71"/>
  <c r="J526" i="71"/>
  <c r="I526" i="71"/>
  <c r="J525" i="71"/>
  <c r="I525" i="71"/>
  <c r="J524" i="71"/>
  <c r="I524" i="71"/>
  <c r="J523" i="71"/>
  <c r="I523" i="71"/>
  <c r="J522" i="71"/>
  <c r="I522" i="71"/>
  <c r="J521" i="71"/>
  <c r="I521" i="71"/>
  <c r="J520" i="71"/>
  <c r="I520" i="71"/>
  <c r="J519" i="71"/>
  <c r="I519" i="71"/>
  <c r="J518" i="71"/>
  <c r="I518" i="71"/>
  <c r="J517" i="71"/>
  <c r="I517" i="71"/>
  <c r="J516" i="71"/>
  <c r="I516" i="71"/>
  <c r="J515" i="71"/>
  <c r="I515" i="71"/>
  <c r="J514" i="71"/>
  <c r="I514" i="71"/>
  <c r="J513" i="71"/>
  <c r="I513" i="71"/>
  <c r="J512" i="71"/>
  <c r="I512" i="71"/>
  <c r="J511" i="71"/>
  <c r="I511" i="71"/>
  <c r="J510" i="71"/>
  <c r="I510" i="71"/>
  <c r="J509" i="71"/>
  <c r="I509" i="71"/>
  <c r="J508" i="71"/>
  <c r="I508" i="71"/>
  <c r="J507" i="71"/>
  <c r="I507" i="71"/>
  <c r="J506" i="71"/>
  <c r="I506" i="71"/>
  <c r="J505" i="71"/>
  <c r="I505" i="71"/>
  <c r="J504" i="71"/>
  <c r="I504" i="71"/>
  <c r="J503" i="71"/>
  <c r="I503" i="71"/>
  <c r="J502" i="71"/>
  <c r="I502" i="71"/>
  <c r="J501" i="71"/>
  <c r="I501" i="71"/>
  <c r="J500" i="71"/>
  <c r="I500" i="71"/>
  <c r="J499" i="71"/>
  <c r="I499" i="71"/>
  <c r="J498" i="71"/>
  <c r="I498" i="71"/>
  <c r="J497" i="71"/>
  <c r="I497" i="71"/>
  <c r="J496" i="71"/>
  <c r="I496" i="71"/>
  <c r="J495" i="71"/>
  <c r="I495" i="71"/>
  <c r="J494" i="71"/>
  <c r="I494" i="71"/>
  <c r="J493" i="71"/>
  <c r="I493" i="71"/>
  <c r="J492" i="71"/>
  <c r="I492" i="71"/>
  <c r="J491" i="71"/>
  <c r="I491" i="71"/>
  <c r="J490" i="71"/>
  <c r="I490" i="71"/>
  <c r="J489" i="71"/>
  <c r="I489" i="71"/>
  <c r="J488" i="71"/>
  <c r="I488" i="71"/>
  <c r="J487" i="71"/>
  <c r="I487" i="71"/>
  <c r="J486" i="71"/>
  <c r="I486" i="71"/>
  <c r="J485" i="71"/>
  <c r="I485" i="71"/>
  <c r="J484" i="71"/>
  <c r="I484" i="71"/>
  <c r="J483" i="71"/>
  <c r="I483" i="71"/>
  <c r="J482" i="71"/>
  <c r="I482" i="71"/>
  <c r="J481" i="71"/>
  <c r="I481" i="71"/>
  <c r="J480" i="71"/>
  <c r="I480" i="71"/>
  <c r="J479" i="71"/>
  <c r="I479" i="71"/>
  <c r="J478" i="71"/>
  <c r="I478" i="71"/>
  <c r="J477" i="71"/>
  <c r="I477" i="71"/>
  <c r="J476" i="71"/>
  <c r="I476" i="71"/>
  <c r="J475" i="71"/>
  <c r="I475" i="71"/>
  <c r="J474" i="71"/>
  <c r="I474" i="71"/>
  <c r="J473" i="71"/>
  <c r="I473" i="71"/>
  <c r="J472" i="71"/>
  <c r="I472" i="71"/>
  <c r="J471" i="71"/>
  <c r="I471" i="71"/>
  <c r="J470" i="71"/>
  <c r="I470" i="71"/>
  <c r="J469" i="71"/>
  <c r="I469" i="71"/>
  <c r="J468" i="71"/>
  <c r="I468" i="71"/>
  <c r="J467" i="71"/>
  <c r="I467" i="71"/>
  <c r="J466" i="71"/>
  <c r="I466" i="71"/>
  <c r="J465" i="71"/>
  <c r="I465" i="71"/>
  <c r="J464" i="71"/>
  <c r="I464" i="71"/>
  <c r="J463" i="71"/>
  <c r="I463" i="71"/>
  <c r="J462" i="71"/>
  <c r="I462" i="71"/>
  <c r="J461" i="71"/>
  <c r="I461" i="71"/>
  <c r="J460" i="71"/>
  <c r="I460" i="71"/>
  <c r="J459" i="71"/>
  <c r="I459" i="71"/>
  <c r="J458" i="71"/>
  <c r="I458" i="71"/>
  <c r="J457" i="71"/>
  <c r="I457" i="71"/>
  <c r="J456" i="71"/>
  <c r="I456" i="71"/>
  <c r="J455" i="71"/>
  <c r="I455" i="71"/>
  <c r="J454" i="71"/>
  <c r="I454" i="71"/>
  <c r="J453" i="71"/>
  <c r="I453" i="71"/>
  <c r="J452" i="71"/>
  <c r="I452" i="71"/>
  <c r="J451" i="71"/>
  <c r="I451" i="71"/>
  <c r="J450" i="71"/>
  <c r="I450" i="71"/>
  <c r="J449" i="71"/>
  <c r="I449" i="71"/>
  <c r="J448" i="71"/>
  <c r="I448" i="71"/>
  <c r="J447" i="71"/>
  <c r="I447" i="71"/>
  <c r="J446" i="71"/>
  <c r="I446" i="71"/>
  <c r="J445" i="71"/>
  <c r="I445" i="71"/>
  <c r="J444" i="71"/>
  <c r="I444" i="71"/>
  <c r="J443" i="71"/>
  <c r="I443" i="71"/>
  <c r="J442" i="71"/>
  <c r="I442" i="71"/>
  <c r="J441" i="71"/>
  <c r="I441" i="71"/>
  <c r="J440" i="71"/>
  <c r="I440" i="71"/>
  <c r="J439" i="71"/>
  <c r="I439" i="71"/>
  <c r="J438" i="71"/>
  <c r="I438" i="71"/>
  <c r="J437" i="71"/>
  <c r="I437" i="71"/>
  <c r="J436" i="71"/>
  <c r="I436" i="71"/>
  <c r="J435" i="71"/>
  <c r="I435" i="71"/>
  <c r="J434" i="71"/>
  <c r="I434" i="71"/>
  <c r="J433" i="71"/>
  <c r="I433" i="71"/>
  <c r="J432" i="71"/>
  <c r="I432" i="71"/>
  <c r="J431" i="71"/>
  <c r="I431" i="71"/>
  <c r="J430" i="71"/>
  <c r="I430" i="71"/>
  <c r="J429" i="71"/>
  <c r="I429" i="71"/>
  <c r="J428" i="71"/>
  <c r="I428" i="71"/>
  <c r="J427" i="71"/>
  <c r="I427" i="71"/>
  <c r="J426" i="71"/>
  <c r="I426" i="71"/>
  <c r="J425" i="71"/>
  <c r="I425" i="71"/>
  <c r="J424" i="71"/>
  <c r="I424" i="71"/>
  <c r="J423" i="71"/>
  <c r="I423" i="71"/>
  <c r="J422" i="71"/>
  <c r="I422" i="71"/>
  <c r="J421" i="71"/>
  <c r="I421" i="71"/>
  <c r="J420" i="71"/>
  <c r="I420" i="71"/>
  <c r="J419" i="71"/>
  <c r="I419" i="71"/>
  <c r="J418" i="71"/>
  <c r="I418" i="71"/>
  <c r="J417" i="71"/>
  <c r="I417" i="71"/>
  <c r="J416" i="71"/>
  <c r="I416" i="71"/>
  <c r="J415" i="71"/>
  <c r="I415" i="71"/>
  <c r="J414" i="71"/>
  <c r="I414" i="71"/>
  <c r="J413" i="71"/>
  <c r="I413" i="71"/>
  <c r="J412" i="71"/>
  <c r="I412" i="71"/>
  <c r="J411" i="71"/>
  <c r="I411" i="71"/>
  <c r="J410" i="71"/>
  <c r="I410" i="71"/>
  <c r="J409" i="71"/>
  <c r="I409" i="71"/>
  <c r="J408" i="71"/>
  <c r="I408" i="71"/>
  <c r="J407" i="71"/>
  <c r="I407" i="71"/>
  <c r="J406" i="71"/>
  <c r="I406" i="71"/>
  <c r="J405" i="71"/>
  <c r="I405" i="71"/>
  <c r="J404" i="71"/>
  <c r="I404" i="71"/>
  <c r="J403" i="71"/>
  <c r="I403" i="71"/>
  <c r="J402" i="71"/>
  <c r="I402" i="71"/>
  <c r="J401" i="71"/>
  <c r="I401" i="71"/>
  <c r="J400" i="71"/>
  <c r="I400" i="71"/>
  <c r="J399" i="71"/>
  <c r="I399" i="71"/>
  <c r="J398" i="71"/>
  <c r="I398" i="71"/>
  <c r="J397" i="71"/>
  <c r="I397" i="71"/>
  <c r="J396" i="71"/>
  <c r="I396" i="71"/>
  <c r="J395" i="71"/>
  <c r="I395" i="71"/>
  <c r="J394" i="71"/>
  <c r="I394" i="71"/>
  <c r="J393" i="71"/>
  <c r="I393" i="71"/>
  <c r="J392" i="71"/>
  <c r="I392" i="71"/>
  <c r="J391" i="71"/>
  <c r="I391" i="71"/>
  <c r="J390" i="71"/>
  <c r="I390" i="71"/>
  <c r="J389" i="71"/>
  <c r="I389" i="71"/>
  <c r="J388" i="71"/>
  <c r="I388" i="71"/>
  <c r="J387" i="71"/>
  <c r="I387" i="71"/>
  <c r="J386" i="71"/>
  <c r="I386" i="71"/>
  <c r="J385" i="71"/>
  <c r="I385" i="71"/>
  <c r="J384" i="71"/>
  <c r="I384" i="71"/>
  <c r="J383" i="71"/>
  <c r="I383" i="71"/>
  <c r="J382" i="71"/>
  <c r="I382" i="71"/>
  <c r="J381" i="71"/>
  <c r="I381" i="71"/>
  <c r="J380" i="71"/>
  <c r="I380" i="71"/>
  <c r="J379" i="71"/>
  <c r="I379" i="71"/>
  <c r="J378" i="71"/>
  <c r="I378" i="71"/>
  <c r="J377" i="71"/>
  <c r="I377" i="71"/>
  <c r="J376" i="71"/>
  <c r="I376" i="71"/>
  <c r="J375" i="71"/>
  <c r="I375" i="71"/>
  <c r="J374" i="71"/>
  <c r="I374" i="71"/>
  <c r="J373" i="71"/>
  <c r="I373" i="71"/>
  <c r="J372" i="71"/>
  <c r="I372" i="71"/>
  <c r="J371" i="71"/>
  <c r="I371" i="71"/>
  <c r="J370" i="71"/>
  <c r="I370" i="71"/>
  <c r="J369" i="71"/>
  <c r="I369" i="71"/>
  <c r="J368" i="71"/>
  <c r="I368" i="71"/>
  <c r="J367" i="71"/>
  <c r="I367" i="71"/>
  <c r="J366" i="71"/>
  <c r="I366" i="71"/>
  <c r="J365" i="71"/>
  <c r="I365" i="71"/>
  <c r="J364" i="71"/>
  <c r="I364" i="71"/>
  <c r="J363" i="71"/>
  <c r="I363" i="71"/>
  <c r="J362" i="71"/>
  <c r="I362" i="71"/>
  <c r="J361" i="71"/>
  <c r="I361" i="71"/>
  <c r="J360" i="71"/>
  <c r="I360" i="71"/>
  <c r="J359" i="71"/>
  <c r="I359" i="71"/>
  <c r="J358" i="71"/>
  <c r="I358" i="71"/>
  <c r="J357" i="71"/>
  <c r="I357" i="71"/>
  <c r="J356" i="71"/>
  <c r="I356" i="71"/>
  <c r="J355" i="71"/>
  <c r="I355" i="71"/>
  <c r="J354" i="71"/>
  <c r="I354" i="71"/>
  <c r="J353" i="71"/>
  <c r="I353" i="71"/>
  <c r="J352" i="71"/>
  <c r="I352" i="71"/>
  <c r="J351" i="71"/>
  <c r="I351" i="71"/>
  <c r="J350" i="71"/>
  <c r="I350" i="71"/>
  <c r="J349" i="71"/>
  <c r="I349" i="71"/>
  <c r="J348" i="71"/>
  <c r="I348" i="71"/>
  <c r="J347" i="71"/>
  <c r="I347" i="71"/>
  <c r="J346" i="71"/>
  <c r="I346" i="71"/>
  <c r="J345" i="71"/>
  <c r="I345" i="71"/>
  <c r="J344" i="71"/>
  <c r="I344" i="71"/>
  <c r="J343" i="71"/>
  <c r="I343" i="71"/>
  <c r="J342" i="71"/>
  <c r="I342" i="71"/>
  <c r="J341" i="71"/>
  <c r="I341" i="71"/>
  <c r="J340" i="71"/>
  <c r="I340" i="71"/>
  <c r="J339" i="71"/>
  <c r="I339" i="71"/>
  <c r="J338" i="71"/>
  <c r="I338" i="71"/>
  <c r="J337" i="71"/>
  <c r="I337" i="71"/>
  <c r="J336" i="71"/>
  <c r="I336" i="71"/>
  <c r="J335" i="71"/>
  <c r="I335" i="71"/>
  <c r="J334" i="71"/>
  <c r="I334" i="71"/>
  <c r="J333" i="71"/>
  <c r="I333" i="71"/>
  <c r="J332" i="71"/>
  <c r="I332" i="71"/>
  <c r="J331" i="71"/>
  <c r="I331" i="71"/>
  <c r="J330" i="71"/>
  <c r="I330" i="71"/>
  <c r="J329" i="71"/>
  <c r="I329" i="71"/>
  <c r="J328" i="71"/>
  <c r="I328" i="71"/>
  <c r="J327" i="71"/>
  <c r="I327" i="71"/>
  <c r="J326" i="71"/>
  <c r="I326" i="71"/>
  <c r="J325" i="71"/>
  <c r="I325" i="71"/>
  <c r="J324" i="71"/>
  <c r="I324" i="71"/>
  <c r="J323" i="71"/>
  <c r="I323" i="71"/>
  <c r="J322" i="71"/>
  <c r="I322" i="71"/>
  <c r="J321" i="71"/>
  <c r="I321" i="71"/>
  <c r="J320" i="71"/>
  <c r="I320" i="71"/>
  <c r="J319" i="71"/>
  <c r="I319" i="71"/>
  <c r="J318" i="71"/>
  <c r="I318" i="71"/>
  <c r="J317" i="71"/>
  <c r="I317" i="71"/>
  <c r="J316" i="71"/>
  <c r="I316" i="71"/>
  <c r="J315" i="71"/>
  <c r="I315" i="71"/>
  <c r="J314" i="71"/>
  <c r="I314" i="71"/>
  <c r="J313" i="71"/>
  <c r="I313" i="71"/>
  <c r="J312" i="71"/>
  <c r="I312" i="71"/>
  <c r="J311" i="71"/>
  <c r="I311" i="71"/>
  <c r="J310" i="71"/>
  <c r="I310" i="71"/>
  <c r="J309" i="71"/>
  <c r="I309" i="71"/>
  <c r="J308" i="71"/>
  <c r="I308" i="71"/>
  <c r="J307" i="71"/>
  <c r="I307" i="71"/>
  <c r="J306" i="71"/>
  <c r="I306" i="71"/>
  <c r="J305" i="71"/>
  <c r="I305" i="71"/>
  <c r="J304" i="71"/>
  <c r="I304" i="71"/>
  <c r="J303" i="71"/>
  <c r="I303" i="71"/>
  <c r="J302" i="71"/>
  <c r="I302" i="71"/>
  <c r="J301" i="71"/>
  <c r="I301" i="71"/>
  <c r="J300" i="71"/>
  <c r="I300" i="71"/>
  <c r="J299" i="71"/>
  <c r="I299" i="71"/>
  <c r="J298" i="71"/>
  <c r="I298" i="71"/>
  <c r="J297" i="71"/>
  <c r="I297" i="71"/>
  <c r="J296" i="71"/>
  <c r="I296" i="71"/>
  <c r="J295" i="71"/>
  <c r="I295" i="71"/>
  <c r="J294" i="71"/>
  <c r="I294" i="71"/>
  <c r="J293" i="71"/>
  <c r="I293" i="71"/>
  <c r="J292" i="71"/>
  <c r="I292" i="71"/>
  <c r="J291" i="71"/>
  <c r="I291" i="71"/>
  <c r="J290" i="71"/>
  <c r="I290" i="71"/>
  <c r="J289" i="71"/>
  <c r="I289" i="71"/>
  <c r="J288" i="71"/>
  <c r="I288" i="71"/>
  <c r="J287" i="71"/>
  <c r="I287" i="71"/>
  <c r="J286" i="71"/>
  <c r="I286" i="71"/>
  <c r="J285" i="71"/>
  <c r="I285" i="71"/>
  <c r="J284" i="71"/>
  <c r="I284" i="71"/>
  <c r="J283" i="71"/>
  <c r="I283" i="71"/>
  <c r="J282" i="71"/>
  <c r="I282" i="71"/>
  <c r="J281" i="71"/>
  <c r="I281" i="71"/>
  <c r="J280" i="71"/>
  <c r="I280" i="71"/>
  <c r="J279" i="71"/>
  <c r="I279" i="71"/>
  <c r="J278" i="71"/>
  <c r="I278" i="71"/>
  <c r="J277" i="71"/>
  <c r="I277" i="71"/>
  <c r="J276" i="71"/>
  <c r="I276" i="71"/>
  <c r="J275" i="71"/>
  <c r="I275" i="71"/>
  <c r="J274" i="71"/>
  <c r="I274" i="71"/>
  <c r="J273" i="71"/>
  <c r="I273" i="71"/>
  <c r="J272" i="71"/>
  <c r="I272" i="71"/>
  <c r="J271" i="71"/>
  <c r="I271" i="71"/>
  <c r="J270" i="71"/>
  <c r="I270" i="71"/>
  <c r="J269" i="71"/>
  <c r="I269" i="71"/>
  <c r="J268" i="71"/>
  <c r="I268" i="71"/>
  <c r="J267" i="71"/>
  <c r="I267" i="71"/>
  <c r="J266" i="71"/>
  <c r="I266" i="71"/>
  <c r="J265" i="71"/>
  <c r="I265" i="71"/>
  <c r="J264" i="71"/>
  <c r="I264" i="71"/>
  <c r="J263" i="71"/>
  <c r="I263" i="71"/>
  <c r="J262" i="71"/>
  <c r="I262" i="71"/>
  <c r="J261" i="71"/>
  <c r="I261" i="71"/>
  <c r="J260" i="71"/>
  <c r="I260" i="71"/>
  <c r="J259" i="71"/>
  <c r="I259" i="71"/>
  <c r="J258" i="71"/>
  <c r="I258" i="71"/>
  <c r="J257" i="71"/>
  <c r="I257" i="71"/>
  <c r="J256" i="71"/>
  <c r="I256" i="71"/>
  <c r="J255" i="71"/>
  <c r="I255" i="71"/>
  <c r="J254" i="71"/>
  <c r="I254" i="71"/>
  <c r="J253" i="71"/>
  <c r="I253" i="71"/>
  <c r="J252" i="71"/>
  <c r="I252" i="71"/>
  <c r="J251" i="71"/>
  <c r="I251" i="71"/>
  <c r="J250" i="71"/>
  <c r="I250" i="71"/>
  <c r="J249" i="71"/>
  <c r="I249" i="71"/>
  <c r="J248" i="71"/>
  <c r="I248" i="71"/>
  <c r="J247" i="71"/>
  <c r="I247" i="71"/>
  <c r="J246" i="71"/>
  <c r="I246" i="71"/>
  <c r="J245" i="71"/>
  <c r="I245" i="71"/>
  <c r="J244" i="71"/>
  <c r="I244" i="71"/>
  <c r="J243" i="71"/>
  <c r="I243" i="71"/>
  <c r="J242" i="71"/>
  <c r="I242" i="71"/>
  <c r="J241" i="71"/>
  <c r="I241" i="71"/>
  <c r="J240" i="71"/>
  <c r="I240" i="71"/>
  <c r="J239" i="71"/>
  <c r="I239" i="71"/>
  <c r="J238" i="71"/>
  <c r="I238" i="71"/>
  <c r="J237" i="71"/>
  <c r="I237" i="71"/>
  <c r="J236" i="71"/>
  <c r="I236" i="71"/>
  <c r="J235" i="71"/>
  <c r="I235" i="71"/>
  <c r="J234" i="71"/>
  <c r="I234" i="71"/>
  <c r="J233" i="71"/>
  <c r="I233" i="71"/>
  <c r="J232" i="71"/>
  <c r="I232" i="71"/>
  <c r="J231" i="71"/>
  <c r="I231" i="71"/>
  <c r="J230" i="71"/>
  <c r="I230" i="71"/>
  <c r="J229" i="71"/>
  <c r="I229" i="71"/>
  <c r="J228" i="71"/>
  <c r="I228" i="71"/>
  <c r="J227" i="71"/>
  <c r="I227" i="71"/>
  <c r="J226" i="71"/>
  <c r="I226" i="71"/>
  <c r="J225" i="71"/>
  <c r="I225" i="71"/>
  <c r="J224" i="71"/>
  <c r="I224" i="71"/>
  <c r="J223" i="71"/>
  <c r="I223" i="71"/>
  <c r="J222" i="71"/>
  <c r="I222" i="71"/>
  <c r="J221" i="71"/>
  <c r="I221" i="71"/>
  <c r="J220" i="71"/>
  <c r="I220" i="71"/>
  <c r="J219" i="71"/>
  <c r="I219" i="71"/>
  <c r="J218" i="71"/>
  <c r="I218" i="71"/>
  <c r="J217" i="71"/>
  <c r="I217" i="71"/>
  <c r="J216" i="71"/>
  <c r="I216" i="71"/>
  <c r="J215" i="71"/>
  <c r="I215" i="71"/>
  <c r="J214" i="71"/>
  <c r="I214" i="71"/>
  <c r="J213" i="71"/>
  <c r="I213" i="71"/>
  <c r="J212" i="71"/>
  <c r="I212" i="71"/>
  <c r="J211" i="71"/>
  <c r="I211" i="71"/>
  <c r="J210" i="71"/>
  <c r="I210" i="71"/>
  <c r="J209" i="71"/>
  <c r="I209" i="71"/>
  <c r="J208" i="71"/>
  <c r="I208" i="71"/>
  <c r="J207" i="71"/>
  <c r="I207" i="71"/>
  <c r="J206" i="71"/>
  <c r="I206" i="71"/>
  <c r="J205" i="71"/>
  <c r="I205" i="71"/>
  <c r="J204" i="71"/>
  <c r="I204" i="71"/>
  <c r="J203" i="71"/>
  <c r="I203" i="71"/>
  <c r="J202" i="71"/>
  <c r="I202" i="71"/>
  <c r="J201" i="71"/>
  <c r="I201" i="71"/>
  <c r="J200" i="71"/>
  <c r="I200" i="71"/>
  <c r="J199" i="71"/>
  <c r="I199" i="71"/>
  <c r="J198" i="71"/>
  <c r="I198" i="71"/>
  <c r="J197" i="71"/>
  <c r="I197" i="71"/>
  <c r="J196" i="71"/>
  <c r="I196" i="71"/>
  <c r="J195" i="71"/>
  <c r="I195" i="71"/>
  <c r="J194" i="71"/>
  <c r="I194" i="71"/>
  <c r="J193" i="71"/>
  <c r="I193" i="71"/>
  <c r="J192" i="71"/>
  <c r="I192" i="71"/>
  <c r="J191" i="71"/>
  <c r="I191" i="71"/>
  <c r="J190" i="71"/>
  <c r="I190" i="71"/>
  <c r="J189" i="71"/>
  <c r="I189" i="71"/>
  <c r="J188" i="71"/>
  <c r="I188" i="71"/>
  <c r="J187" i="71"/>
  <c r="I187" i="71"/>
  <c r="J186" i="71"/>
  <c r="I186" i="71"/>
  <c r="J185" i="71"/>
  <c r="I185" i="71"/>
  <c r="J184" i="71"/>
  <c r="I184" i="71"/>
  <c r="J183" i="71"/>
  <c r="I183" i="71"/>
  <c r="J182" i="71"/>
  <c r="I182" i="71"/>
  <c r="J181" i="71"/>
  <c r="I181" i="71"/>
  <c r="J180" i="71"/>
  <c r="I180" i="71"/>
  <c r="J179" i="71"/>
  <c r="I179" i="71"/>
  <c r="J178" i="71"/>
  <c r="I178" i="71"/>
  <c r="J177" i="71"/>
  <c r="I177" i="71"/>
  <c r="J176" i="71"/>
  <c r="I176" i="71"/>
  <c r="J175" i="71"/>
  <c r="I175" i="71"/>
  <c r="J174" i="71"/>
  <c r="I174" i="71"/>
  <c r="J173" i="71"/>
  <c r="I173" i="71"/>
  <c r="J172" i="71"/>
  <c r="I172" i="71"/>
  <c r="J171" i="71"/>
  <c r="I171" i="71"/>
  <c r="J170" i="71"/>
  <c r="I170" i="71"/>
  <c r="J169" i="71"/>
  <c r="I169" i="71"/>
  <c r="J168" i="71"/>
  <c r="I168" i="71"/>
  <c r="J167" i="71"/>
  <c r="I167" i="71"/>
  <c r="J166" i="71"/>
  <c r="I166" i="71"/>
  <c r="J165" i="71"/>
  <c r="I165" i="71"/>
  <c r="J164" i="71"/>
  <c r="I164" i="71"/>
  <c r="J163" i="71"/>
  <c r="I163" i="71"/>
  <c r="J162" i="71"/>
  <c r="I162" i="71"/>
  <c r="J161" i="71"/>
  <c r="I161" i="71"/>
  <c r="J160" i="71"/>
  <c r="I160" i="71"/>
  <c r="J159" i="71"/>
  <c r="I159" i="71"/>
  <c r="J158" i="71"/>
  <c r="I158" i="71"/>
  <c r="J157" i="71"/>
  <c r="I157" i="71"/>
  <c r="J156" i="71"/>
  <c r="I156" i="71"/>
  <c r="J155" i="71"/>
  <c r="I155" i="71"/>
  <c r="J154" i="71"/>
  <c r="I154" i="71"/>
  <c r="J153" i="71"/>
  <c r="I153" i="71"/>
  <c r="J152" i="71"/>
  <c r="I152" i="71"/>
  <c r="J151" i="71"/>
  <c r="I151" i="71"/>
  <c r="J150" i="71"/>
  <c r="I150" i="71"/>
  <c r="J149" i="71"/>
  <c r="I149" i="71"/>
  <c r="J148" i="71"/>
  <c r="I148" i="71"/>
  <c r="J147" i="71"/>
  <c r="I147" i="71"/>
  <c r="J146" i="71"/>
  <c r="I146" i="71"/>
  <c r="J145" i="71"/>
  <c r="I145" i="71"/>
  <c r="J144" i="71"/>
  <c r="I144" i="71"/>
  <c r="J143" i="71"/>
  <c r="I143" i="71"/>
  <c r="J142" i="71"/>
  <c r="I142" i="71"/>
  <c r="J141" i="71"/>
  <c r="I141" i="71"/>
  <c r="J140" i="71"/>
  <c r="I140" i="71"/>
  <c r="J139" i="71"/>
  <c r="I139" i="71"/>
  <c r="J138" i="71"/>
  <c r="I138" i="71"/>
  <c r="J137" i="71"/>
  <c r="I137" i="71"/>
  <c r="J136" i="71"/>
  <c r="I136" i="71"/>
  <c r="J135" i="71"/>
  <c r="I135" i="71"/>
  <c r="J134" i="71"/>
  <c r="I134" i="71"/>
  <c r="J133" i="71"/>
  <c r="I133" i="71"/>
  <c r="J132" i="71"/>
  <c r="I132" i="71"/>
  <c r="J131" i="71"/>
  <c r="I131" i="71"/>
  <c r="J130" i="71"/>
  <c r="I130" i="71"/>
  <c r="J129" i="71"/>
  <c r="I129" i="71"/>
  <c r="J128" i="71"/>
  <c r="I128" i="71"/>
  <c r="J127" i="71"/>
  <c r="I127" i="71"/>
  <c r="J126" i="71"/>
  <c r="I126" i="71"/>
  <c r="J125" i="71"/>
  <c r="I125" i="71"/>
  <c r="J124" i="71"/>
  <c r="I124" i="71"/>
  <c r="J123" i="71"/>
  <c r="I123" i="71"/>
  <c r="J122" i="71"/>
  <c r="I122" i="71"/>
  <c r="J121" i="71"/>
  <c r="I121" i="71"/>
  <c r="J120" i="71"/>
  <c r="I120" i="71"/>
  <c r="J119" i="71"/>
  <c r="I119" i="71"/>
  <c r="J118" i="71"/>
  <c r="I118" i="71"/>
  <c r="J117" i="71"/>
  <c r="I117" i="71"/>
  <c r="J116" i="71"/>
  <c r="I116" i="71"/>
  <c r="J115" i="71"/>
  <c r="I115" i="71"/>
  <c r="J114" i="71"/>
  <c r="I114" i="71"/>
  <c r="J113" i="71"/>
  <c r="I113" i="71"/>
  <c r="J112" i="71"/>
  <c r="I112" i="71"/>
  <c r="J111" i="71"/>
  <c r="I111" i="71"/>
  <c r="J110" i="71"/>
  <c r="I110" i="71"/>
  <c r="J109" i="71"/>
  <c r="I109" i="71"/>
  <c r="J108" i="71"/>
  <c r="I108" i="71"/>
  <c r="J107" i="71"/>
  <c r="I107" i="71"/>
  <c r="J106" i="71"/>
  <c r="I106" i="71"/>
  <c r="J105" i="71"/>
  <c r="I105" i="71"/>
  <c r="J104" i="71"/>
  <c r="I104" i="71"/>
  <c r="J103" i="71"/>
  <c r="I103" i="71"/>
  <c r="J102" i="71"/>
  <c r="I102" i="71"/>
  <c r="J101" i="71"/>
  <c r="I101" i="71"/>
  <c r="J100" i="71"/>
  <c r="I100" i="71"/>
  <c r="J99" i="71"/>
  <c r="I99" i="71"/>
  <c r="J98" i="71"/>
  <c r="I98" i="71"/>
  <c r="J97" i="71"/>
  <c r="I97" i="71"/>
  <c r="J96" i="71"/>
  <c r="I96" i="71"/>
  <c r="J95" i="71"/>
  <c r="I95" i="71"/>
  <c r="J94" i="71"/>
  <c r="I94" i="71"/>
  <c r="J93" i="71"/>
  <c r="I93" i="71"/>
  <c r="J92" i="71"/>
  <c r="I92" i="71"/>
  <c r="J91" i="71"/>
  <c r="I91" i="71"/>
  <c r="J90" i="71"/>
  <c r="I90" i="71"/>
  <c r="J89" i="71"/>
  <c r="I89" i="71"/>
  <c r="J88" i="71"/>
  <c r="I88" i="71"/>
  <c r="J87" i="71"/>
  <c r="I87" i="71"/>
  <c r="J86" i="71"/>
  <c r="I86" i="71"/>
  <c r="J85" i="71"/>
  <c r="I85" i="71"/>
  <c r="J84" i="71"/>
  <c r="I84" i="71"/>
  <c r="J83" i="71"/>
  <c r="I83" i="71"/>
  <c r="J82" i="71"/>
  <c r="I82" i="71"/>
  <c r="J81" i="71"/>
  <c r="I81" i="71"/>
  <c r="J80" i="71"/>
  <c r="I80" i="71"/>
  <c r="J79" i="71"/>
  <c r="I79" i="71"/>
  <c r="J78" i="71"/>
  <c r="I78" i="71"/>
  <c r="J77" i="71"/>
  <c r="I77" i="71"/>
  <c r="J76" i="71"/>
  <c r="I76" i="71"/>
  <c r="J75" i="71"/>
  <c r="I75" i="71"/>
  <c r="J74" i="71"/>
  <c r="I74" i="71"/>
  <c r="J73" i="71"/>
  <c r="I73" i="71"/>
  <c r="J72" i="71"/>
  <c r="I72" i="71"/>
  <c r="J71" i="71"/>
  <c r="I71" i="71"/>
  <c r="J70" i="71"/>
  <c r="I70" i="71"/>
  <c r="J69" i="71"/>
  <c r="I69" i="71"/>
  <c r="J68" i="71"/>
  <c r="I68" i="71"/>
  <c r="J67" i="71"/>
  <c r="I67" i="71"/>
  <c r="J66" i="71"/>
  <c r="I66" i="71"/>
  <c r="J65" i="71"/>
  <c r="I65" i="71"/>
  <c r="J64" i="71"/>
  <c r="I64" i="71"/>
  <c r="J63" i="71"/>
  <c r="I63" i="71"/>
  <c r="J62" i="71"/>
  <c r="I62" i="71"/>
  <c r="J61" i="71"/>
  <c r="I61" i="71"/>
  <c r="J60" i="71"/>
  <c r="I60" i="71"/>
  <c r="J59" i="71"/>
  <c r="I59" i="71"/>
  <c r="J58" i="71"/>
  <c r="I58" i="71"/>
  <c r="J57" i="71"/>
  <c r="I57" i="71"/>
  <c r="J56" i="71"/>
  <c r="I56" i="71"/>
  <c r="J55" i="71"/>
  <c r="I55" i="71"/>
  <c r="J54" i="71"/>
  <c r="I54" i="71"/>
  <c r="J53" i="71"/>
  <c r="I53" i="71"/>
  <c r="J52" i="71"/>
  <c r="I52" i="71"/>
  <c r="J51" i="71"/>
  <c r="I51" i="71"/>
  <c r="J50" i="71"/>
  <c r="I50" i="71"/>
  <c r="J49" i="71"/>
  <c r="I49" i="71"/>
  <c r="J48" i="71"/>
  <c r="I48" i="71"/>
  <c r="J47" i="71"/>
  <c r="I47" i="71"/>
  <c r="J46" i="71"/>
  <c r="I46" i="71"/>
  <c r="J45" i="71"/>
  <c r="I45" i="71"/>
  <c r="J44" i="71"/>
  <c r="I44" i="71"/>
  <c r="J43" i="71"/>
  <c r="I43" i="71"/>
  <c r="J42" i="71"/>
  <c r="I42" i="71"/>
  <c r="J41" i="71"/>
  <c r="I41" i="71"/>
  <c r="J40" i="71"/>
  <c r="I40" i="71"/>
  <c r="J39" i="71"/>
  <c r="I39" i="71"/>
  <c r="J38" i="71"/>
  <c r="I38" i="71"/>
  <c r="J37" i="71"/>
  <c r="I37" i="71"/>
  <c r="J36" i="71"/>
  <c r="I36" i="71"/>
  <c r="J35" i="71"/>
  <c r="I35" i="71"/>
  <c r="J34" i="71"/>
  <c r="I34" i="71"/>
  <c r="J33" i="71"/>
  <c r="I33" i="71"/>
  <c r="J32" i="71"/>
  <c r="I32" i="71"/>
  <c r="J31" i="71"/>
  <c r="I31" i="71"/>
  <c r="J30" i="71"/>
  <c r="I30" i="71"/>
  <c r="J29" i="71"/>
  <c r="I29" i="71"/>
  <c r="J28" i="71"/>
  <c r="I28" i="71"/>
  <c r="J27" i="71"/>
  <c r="I27" i="71"/>
  <c r="J26" i="71"/>
  <c r="I26" i="71"/>
  <c r="J25" i="71"/>
  <c r="I25" i="71"/>
  <c r="J24" i="71"/>
  <c r="I24" i="71"/>
  <c r="J23" i="71"/>
  <c r="I23" i="71"/>
  <c r="J22" i="71"/>
  <c r="I22" i="71"/>
  <c r="J21" i="71"/>
  <c r="I21" i="71"/>
  <c r="J20" i="71"/>
  <c r="I20" i="71"/>
  <c r="J19" i="71"/>
  <c r="I19" i="71"/>
  <c r="J18" i="71"/>
  <c r="I18" i="71"/>
  <c r="J17" i="71"/>
  <c r="I17" i="71"/>
  <c r="J16" i="71"/>
  <c r="I16" i="71"/>
  <c r="J15" i="71"/>
  <c r="I15" i="71"/>
  <c r="J14" i="71"/>
  <c r="I14" i="71"/>
  <c r="J13" i="71"/>
  <c r="I13" i="71"/>
  <c r="J12" i="71"/>
  <c r="I12" i="71"/>
  <c r="J11" i="71"/>
  <c r="I11" i="71"/>
  <c r="J10" i="71"/>
  <c r="I10" i="71"/>
  <c r="J9" i="71"/>
  <c r="I9" i="71"/>
  <c r="J8" i="71"/>
  <c r="I8" i="71"/>
  <c r="J7" i="71"/>
  <c r="I7" i="71"/>
  <c r="J6" i="71"/>
  <c r="I6" i="71"/>
  <c r="J5" i="71"/>
  <c r="I5" i="71"/>
  <c r="J4" i="71"/>
  <c r="I4" i="71"/>
  <c r="J2" i="71"/>
  <c r="I2" i="71"/>
  <c r="J689" i="70"/>
  <c r="I689" i="70"/>
  <c r="J688" i="70"/>
  <c r="I688" i="70"/>
  <c r="J687" i="70"/>
  <c r="I687" i="70"/>
  <c r="J686" i="70"/>
  <c r="I686" i="70"/>
  <c r="J685" i="70"/>
  <c r="I685" i="70"/>
  <c r="J684" i="70"/>
  <c r="I684" i="70"/>
  <c r="J683" i="70"/>
  <c r="I683" i="70"/>
  <c r="J682" i="70"/>
  <c r="I682" i="70"/>
  <c r="J681" i="70"/>
  <c r="I681" i="70"/>
  <c r="J680" i="70"/>
  <c r="I680" i="70"/>
  <c r="J679" i="70"/>
  <c r="I679" i="70"/>
  <c r="J678" i="70"/>
  <c r="I678" i="70"/>
  <c r="J677" i="70"/>
  <c r="I677" i="70"/>
  <c r="J676" i="70"/>
  <c r="I676" i="70"/>
  <c r="J675" i="70"/>
  <c r="I675" i="70"/>
  <c r="J674" i="70"/>
  <c r="I674" i="70"/>
  <c r="J673" i="70"/>
  <c r="I673" i="70"/>
  <c r="J672" i="70"/>
  <c r="I672" i="70"/>
  <c r="J671" i="70"/>
  <c r="I671" i="70"/>
  <c r="J670" i="70"/>
  <c r="I670" i="70"/>
  <c r="J669" i="70"/>
  <c r="I669" i="70"/>
  <c r="J668" i="70"/>
  <c r="I668" i="70"/>
  <c r="J667" i="70"/>
  <c r="I667" i="70"/>
  <c r="J666" i="70"/>
  <c r="I666" i="70"/>
  <c r="J665" i="70"/>
  <c r="I665" i="70"/>
  <c r="J664" i="70"/>
  <c r="I664" i="70"/>
  <c r="J663" i="70"/>
  <c r="I663" i="70"/>
  <c r="J662" i="70"/>
  <c r="I662" i="70"/>
  <c r="J661" i="70"/>
  <c r="I661" i="70"/>
  <c r="J660" i="70"/>
  <c r="I660" i="70"/>
  <c r="J659" i="70"/>
  <c r="I659" i="70"/>
  <c r="J658" i="70"/>
  <c r="I658" i="70"/>
  <c r="J657" i="70"/>
  <c r="I657" i="70"/>
  <c r="J656" i="70"/>
  <c r="I656" i="70"/>
  <c r="J655" i="70"/>
  <c r="I655" i="70"/>
  <c r="J654" i="70"/>
  <c r="I654" i="70"/>
  <c r="J653" i="70"/>
  <c r="I653" i="70"/>
  <c r="J652" i="70"/>
  <c r="I652" i="70"/>
  <c r="J651" i="70"/>
  <c r="I651" i="70"/>
  <c r="J650" i="70"/>
  <c r="I650" i="70"/>
  <c r="J649" i="70"/>
  <c r="I649" i="70"/>
  <c r="J648" i="70"/>
  <c r="I648" i="70"/>
  <c r="J647" i="70"/>
  <c r="I647" i="70"/>
  <c r="J646" i="70"/>
  <c r="I646" i="70"/>
  <c r="J645" i="70"/>
  <c r="I645" i="70"/>
  <c r="J644" i="70"/>
  <c r="I644" i="70"/>
  <c r="J643" i="70"/>
  <c r="I643" i="70"/>
  <c r="J642" i="70"/>
  <c r="I642" i="70"/>
  <c r="J641" i="70"/>
  <c r="I641" i="70"/>
  <c r="J640" i="70"/>
  <c r="I640" i="70"/>
  <c r="J639" i="70"/>
  <c r="I639" i="70"/>
  <c r="J638" i="70"/>
  <c r="I638" i="70"/>
  <c r="J637" i="70"/>
  <c r="I637" i="70"/>
  <c r="J636" i="70"/>
  <c r="I636" i="70"/>
  <c r="J635" i="70"/>
  <c r="I635" i="70"/>
  <c r="J634" i="70"/>
  <c r="I634" i="70"/>
  <c r="J633" i="70"/>
  <c r="I633" i="70"/>
  <c r="J632" i="70"/>
  <c r="I632" i="70"/>
  <c r="J631" i="70"/>
  <c r="I631" i="70"/>
  <c r="J630" i="70"/>
  <c r="I630" i="70"/>
  <c r="J629" i="70"/>
  <c r="I629" i="70"/>
  <c r="J628" i="70"/>
  <c r="I628" i="70"/>
  <c r="J627" i="70"/>
  <c r="I627" i="70"/>
  <c r="J626" i="70"/>
  <c r="I626" i="70"/>
  <c r="J625" i="70"/>
  <c r="I625" i="70"/>
  <c r="J624" i="70"/>
  <c r="I624" i="70"/>
  <c r="J623" i="70"/>
  <c r="I623" i="70"/>
  <c r="J622" i="70"/>
  <c r="I622" i="70"/>
  <c r="J621" i="70"/>
  <c r="I621" i="70"/>
  <c r="J620" i="70"/>
  <c r="I620" i="70"/>
  <c r="J619" i="70"/>
  <c r="I619" i="70"/>
  <c r="J618" i="70"/>
  <c r="I618" i="70"/>
  <c r="J617" i="70"/>
  <c r="I617" i="70"/>
  <c r="J616" i="70"/>
  <c r="I616" i="70"/>
  <c r="J615" i="70"/>
  <c r="I615" i="70"/>
  <c r="J614" i="70"/>
  <c r="I614" i="70"/>
  <c r="J613" i="70"/>
  <c r="I613" i="70"/>
  <c r="J612" i="70"/>
  <c r="I612" i="70"/>
  <c r="J611" i="70"/>
  <c r="I611" i="70"/>
  <c r="J610" i="70"/>
  <c r="I610" i="70"/>
  <c r="J609" i="70"/>
  <c r="I609" i="70"/>
  <c r="J608" i="70"/>
  <c r="I608" i="70"/>
  <c r="J607" i="70"/>
  <c r="I607" i="70"/>
  <c r="J606" i="70"/>
  <c r="I606" i="70"/>
  <c r="J605" i="70"/>
  <c r="I605" i="70"/>
  <c r="J604" i="70"/>
  <c r="I604" i="70"/>
  <c r="J603" i="70"/>
  <c r="I603" i="70"/>
  <c r="J602" i="70"/>
  <c r="I602" i="70"/>
  <c r="J601" i="70"/>
  <c r="I601" i="70"/>
  <c r="J600" i="70"/>
  <c r="I600" i="70"/>
  <c r="J599" i="70"/>
  <c r="I599" i="70"/>
  <c r="J598" i="70"/>
  <c r="I598" i="70"/>
  <c r="J597" i="70"/>
  <c r="I597" i="70"/>
  <c r="J596" i="70"/>
  <c r="I596" i="70"/>
  <c r="J595" i="70"/>
  <c r="I595" i="70"/>
  <c r="J594" i="70"/>
  <c r="I594" i="70"/>
  <c r="J593" i="70"/>
  <c r="I593" i="70"/>
  <c r="J592" i="70"/>
  <c r="I592" i="70"/>
  <c r="J591" i="70"/>
  <c r="I591" i="70"/>
  <c r="J590" i="70"/>
  <c r="I590" i="70"/>
  <c r="J589" i="70"/>
  <c r="I589" i="70"/>
  <c r="J588" i="70"/>
  <c r="I588" i="70"/>
  <c r="J587" i="70"/>
  <c r="I587" i="70"/>
  <c r="J586" i="70"/>
  <c r="I586" i="70"/>
  <c r="J585" i="70"/>
  <c r="I585" i="70"/>
  <c r="J584" i="70"/>
  <c r="I584" i="70"/>
  <c r="J583" i="70"/>
  <c r="I583" i="70"/>
  <c r="J582" i="70"/>
  <c r="I582" i="70"/>
  <c r="J581" i="70"/>
  <c r="I581" i="70"/>
  <c r="J580" i="70"/>
  <c r="I580" i="70"/>
  <c r="J579" i="70"/>
  <c r="I579" i="70"/>
  <c r="J578" i="70"/>
  <c r="I578" i="70"/>
  <c r="J577" i="70"/>
  <c r="I577" i="70"/>
  <c r="J576" i="70"/>
  <c r="I576" i="70"/>
  <c r="J575" i="70"/>
  <c r="I575" i="70"/>
  <c r="J574" i="70"/>
  <c r="I574" i="70"/>
  <c r="J573" i="70"/>
  <c r="I573" i="70"/>
  <c r="J572" i="70"/>
  <c r="I572" i="70"/>
  <c r="J571" i="70"/>
  <c r="I571" i="70"/>
  <c r="J570" i="70"/>
  <c r="I570" i="70"/>
  <c r="J569" i="70"/>
  <c r="I569" i="70"/>
  <c r="J568" i="70"/>
  <c r="I568" i="70"/>
  <c r="J567" i="70"/>
  <c r="I567" i="70"/>
  <c r="J566" i="70"/>
  <c r="I566" i="70"/>
  <c r="J565" i="70"/>
  <c r="I565" i="70"/>
  <c r="J564" i="70"/>
  <c r="I564" i="70"/>
  <c r="J563" i="70"/>
  <c r="I563" i="70"/>
  <c r="J562" i="70"/>
  <c r="I562" i="70"/>
  <c r="J561" i="70"/>
  <c r="I561" i="70"/>
  <c r="J560" i="70"/>
  <c r="I560" i="70"/>
  <c r="J559" i="70"/>
  <c r="I559" i="70"/>
  <c r="J558" i="70"/>
  <c r="I558" i="70"/>
  <c r="J557" i="70"/>
  <c r="I557" i="70"/>
  <c r="J556" i="70"/>
  <c r="I556" i="70"/>
  <c r="J555" i="70"/>
  <c r="I555" i="70"/>
  <c r="J554" i="70"/>
  <c r="I554" i="70"/>
  <c r="J553" i="70"/>
  <c r="I553" i="70"/>
  <c r="J552" i="70"/>
  <c r="I552" i="70"/>
  <c r="J551" i="70"/>
  <c r="I551" i="70"/>
  <c r="J550" i="70"/>
  <c r="I550" i="70"/>
  <c r="J549" i="70"/>
  <c r="I549" i="70"/>
  <c r="J548" i="70"/>
  <c r="I548" i="70"/>
  <c r="J547" i="70"/>
  <c r="I547" i="70"/>
  <c r="J546" i="70"/>
  <c r="I546" i="70"/>
  <c r="J545" i="70"/>
  <c r="I545" i="70"/>
  <c r="J544" i="70"/>
  <c r="I544" i="70"/>
  <c r="J543" i="70"/>
  <c r="I543" i="70"/>
  <c r="J542" i="70"/>
  <c r="I542" i="70"/>
  <c r="J541" i="70"/>
  <c r="I541" i="70"/>
  <c r="J540" i="70"/>
  <c r="I540" i="70"/>
  <c r="J539" i="70"/>
  <c r="I539" i="70"/>
  <c r="J538" i="70"/>
  <c r="I538" i="70"/>
  <c r="J537" i="70"/>
  <c r="I537" i="70"/>
  <c r="J536" i="70"/>
  <c r="I536" i="70"/>
  <c r="J535" i="70"/>
  <c r="I535" i="70"/>
  <c r="J534" i="70"/>
  <c r="I534" i="70"/>
  <c r="J533" i="70"/>
  <c r="I533" i="70"/>
  <c r="J532" i="70"/>
  <c r="I532" i="70"/>
  <c r="J531" i="70"/>
  <c r="I531" i="70"/>
  <c r="J530" i="70"/>
  <c r="I530" i="70"/>
  <c r="J529" i="70"/>
  <c r="I529" i="70"/>
  <c r="J528" i="70"/>
  <c r="I528" i="70"/>
  <c r="J527" i="70"/>
  <c r="I527" i="70"/>
  <c r="J526" i="70"/>
  <c r="I526" i="70"/>
  <c r="J525" i="70"/>
  <c r="I525" i="70"/>
  <c r="J524" i="70"/>
  <c r="I524" i="70"/>
  <c r="J523" i="70"/>
  <c r="I523" i="70"/>
  <c r="J522" i="70"/>
  <c r="I522" i="70"/>
  <c r="J521" i="70"/>
  <c r="I521" i="70"/>
  <c r="J520" i="70"/>
  <c r="I520" i="70"/>
  <c r="J519" i="70"/>
  <c r="I519" i="70"/>
  <c r="J518" i="70"/>
  <c r="I518" i="70"/>
  <c r="J517" i="70"/>
  <c r="I517" i="70"/>
  <c r="J516" i="70"/>
  <c r="I516" i="70"/>
  <c r="J515" i="70"/>
  <c r="I515" i="70"/>
  <c r="J514" i="70"/>
  <c r="I514" i="70"/>
  <c r="J513" i="70"/>
  <c r="I513" i="70"/>
  <c r="J512" i="70"/>
  <c r="I512" i="70"/>
  <c r="J511" i="70"/>
  <c r="I511" i="70"/>
  <c r="J510" i="70"/>
  <c r="I510" i="70"/>
  <c r="J509" i="70"/>
  <c r="I509" i="70"/>
  <c r="J508" i="70"/>
  <c r="I508" i="70"/>
  <c r="J507" i="70"/>
  <c r="I507" i="70"/>
  <c r="J506" i="70"/>
  <c r="I506" i="70"/>
  <c r="J505" i="70"/>
  <c r="I505" i="70"/>
  <c r="J504" i="70"/>
  <c r="I504" i="70"/>
  <c r="J503" i="70"/>
  <c r="I503" i="70"/>
  <c r="J502" i="70"/>
  <c r="I502" i="70"/>
  <c r="J501" i="70"/>
  <c r="I501" i="70"/>
  <c r="J500" i="70"/>
  <c r="I500" i="70"/>
  <c r="J499" i="70"/>
  <c r="I499" i="70"/>
  <c r="J498" i="70"/>
  <c r="I498" i="70"/>
  <c r="J497" i="70"/>
  <c r="I497" i="70"/>
  <c r="J496" i="70"/>
  <c r="I496" i="70"/>
  <c r="J495" i="70"/>
  <c r="I495" i="70"/>
  <c r="J494" i="70"/>
  <c r="I494" i="70"/>
  <c r="J493" i="70"/>
  <c r="I493" i="70"/>
  <c r="J492" i="70"/>
  <c r="I492" i="70"/>
  <c r="J491" i="70"/>
  <c r="I491" i="70"/>
  <c r="J490" i="70"/>
  <c r="I490" i="70"/>
  <c r="J489" i="70"/>
  <c r="I489" i="70"/>
  <c r="J488" i="70"/>
  <c r="I488" i="70"/>
  <c r="J487" i="70"/>
  <c r="I487" i="70"/>
  <c r="J486" i="70"/>
  <c r="I486" i="70"/>
  <c r="J485" i="70"/>
  <c r="I485" i="70"/>
  <c r="J484" i="70"/>
  <c r="I484" i="70"/>
  <c r="J483" i="70"/>
  <c r="I483" i="70"/>
  <c r="J482" i="70"/>
  <c r="I482" i="70"/>
  <c r="J481" i="70"/>
  <c r="I481" i="70"/>
  <c r="J480" i="70"/>
  <c r="I480" i="70"/>
  <c r="J479" i="70"/>
  <c r="I479" i="70"/>
  <c r="J478" i="70"/>
  <c r="I478" i="70"/>
  <c r="J477" i="70"/>
  <c r="I477" i="70"/>
  <c r="J476" i="70"/>
  <c r="I476" i="70"/>
  <c r="J475" i="70"/>
  <c r="I475" i="70"/>
  <c r="J474" i="70"/>
  <c r="I474" i="70"/>
  <c r="J473" i="70"/>
  <c r="I473" i="70"/>
  <c r="J472" i="70"/>
  <c r="I472" i="70"/>
  <c r="J471" i="70"/>
  <c r="I471" i="70"/>
  <c r="J470" i="70"/>
  <c r="I470" i="70"/>
  <c r="J469" i="70"/>
  <c r="I469" i="70"/>
  <c r="J468" i="70"/>
  <c r="I468" i="70"/>
  <c r="J467" i="70"/>
  <c r="I467" i="70"/>
  <c r="J466" i="70"/>
  <c r="I466" i="70"/>
  <c r="J465" i="70"/>
  <c r="I465" i="70"/>
  <c r="J464" i="70"/>
  <c r="I464" i="70"/>
  <c r="J463" i="70"/>
  <c r="I463" i="70"/>
  <c r="J462" i="70"/>
  <c r="I462" i="70"/>
  <c r="J461" i="70"/>
  <c r="I461" i="70"/>
  <c r="J460" i="70"/>
  <c r="I460" i="70"/>
  <c r="J459" i="70"/>
  <c r="I459" i="70"/>
  <c r="J458" i="70"/>
  <c r="I458" i="70"/>
  <c r="J457" i="70"/>
  <c r="I457" i="70"/>
  <c r="J456" i="70"/>
  <c r="I456" i="70"/>
  <c r="J455" i="70"/>
  <c r="I455" i="70"/>
  <c r="J454" i="70"/>
  <c r="I454" i="70"/>
  <c r="J453" i="70"/>
  <c r="I453" i="70"/>
  <c r="J452" i="70"/>
  <c r="I452" i="70"/>
  <c r="J451" i="70"/>
  <c r="I451" i="70"/>
  <c r="J450" i="70"/>
  <c r="I450" i="70"/>
  <c r="J449" i="70"/>
  <c r="I449" i="70"/>
  <c r="J448" i="70"/>
  <c r="I448" i="70"/>
  <c r="J447" i="70"/>
  <c r="I447" i="70"/>
  <c r="J446" i="70"/>
  <c r="I446" i="70"/>
  <c r="J445" i="70"/>
  <c r="I445" i="70"/>
  <c r="J444" i="70"/>
  <c r="I444" i="70"/>
  <c r="J443" i="70"/>
  <c r="I443" i="70"/>
  <c r="J442" i="70"/>
  <c r="I442" i="70"/>
  <c r="J441" i="70"/>
  <c r="I441" i="70"/>
  <c r="J440" i="70"/>
  <c r="I440" i="70"/>
  <c r="J439" i="70"/>
  <c r="I439" i="70"/>
  <c r="J438" i="70"/>
  <c r="I438" i="70"/>
  <c r="J437" i="70"/>
  <c r="I437" i="70"/>
  <c r="J436" i="70"/>
  <c r="I436" i="70"/>
  <c r="J435" i="70"/>
  <c r="I435" i="70"/>
  <c r="J434" i="70"/>
  <c r="I434" i="70"/>
  <c r="J433" i="70"/>
  <c r="I433" i="70"/>
  <c r="J432" i="70"/>
  <c r="I432" i="70"/>
  <c r="J431" i="70"/>
  <c r="I431" i="70"/>
  <c r="J430" i="70"/>
  <c r="I430" i="70"/>
  <c r="J429" i="70"/>
  <c r="I429" i="70"/>
  <c r="J428" i="70"/>
  <c r="I428" i="70"/>
  <c r="J427" i="70"/>
  <c r="I427" i="70"/>
  <c r="J426" i="70"/>
  <c r="I426" i="70"/>
  <c r="J425" i="70"/>
  <c r="I425" i="70"/>
  <c r="J424" i="70"/>
  <c r="I424" i="70"/>
  <c r="J423" i="70"/>
  <c r="I423" i="70"/>
  <c r="J422" i="70"/>
  <c r="I422" i="70"/>
  <c r="J421" i="70"/>
  <c r="I421" i="70"/>
  <c r="J420" i="70"/>
  <c r="I420" i="70"/>
  <c r="J419" i="70"/>
  <c r="I419" i="70"/>
  <c r="J418" i="70"/>
  <c r="I418" i="70"/>
  <c r="J417" i="70"/>
  <c r="I417" i="70"/>
  <c r="J416" i="70"/>
  <c r="I416" i="70"/>
  <c r="J415" i="70"/>
  <c r="I415" i="70"/>
  <c r="J414" i="70"/>
  <c r="I414" i="70"/>
  <c r="J413" i="70"/>
  <c r="I413" i="70"/>
  <c r="J412" i="70"/>
  <c r="I412" i="70"/>
  <c r="J411" i="70"/>
  <c r="I411" i="70"/>
  <c r="J410" i="70"/>
  <c r="I410" i="70"/>
  <c r="J409" i="70"/>
  <c r="I409" i="70"/>
  <c r="J408" i="70"/>
  <c r="I408" i="70"/>
  <c r="J407" i="70"/>
  <c r="I407" i="70"/>
  <c r="J406" i="70"/>
  <c r="I406" i="70"/>
  <c r="J405" i="70"/>
  <c r="I405" i="70"/>
  <c r="J404" i="70"/>
  <c r="I404" i="70"/>
  <c r="J403" i="70"/>
  <c r="I403" i="70"/>
  <c r="J402" i="70"/>
  <c r="I402" i="70"/>
  <c r="J401" i="70"/>
  <c r="I401" i="70"/>
  <c r="J400" i="70"/>
  <c r="I400" i="70"/>
  <c r="J399" i="70"/>
  <c r="I399" i="70"/>
  <c r="J398" i="70"/>
  <c r="I398" i="70"/>
  <c r="J397" i="70"/>
  <c r="I397" i="70"/>
  <c r="J396" i="70"/>
  <c r="I396" i="70"/>
  <c r="J395" i="70"/>
  <c r="I395" i="70"/>
  <c r="J394" i="70"/>
  <c r="I394" i="70"/>
  <c r="J393" i="70"/>
  <c r="I393" i="70"/>
  <c r="J392" i="70"/>
  <c r="I392" i="70"/>
  <c r="J391" i="70"/>
  <c r="I391" i="70"/>
  <c r="J390" i="70"/>
  <c r="I390" i="70"/>
  <c r="J389" i="70"/>
  <c r="I389" i="70"/>
  <c r="J388" i="70"/>
  <c r="I388" i="70"/>
  <c r="J387" i="70"/>
  <c r="I387" i="70"/>
  <c r="J386" i="70"/>
  <c r="I386" i="70"/>
  <c r="J385" i="70"/>
  <c r="I385" i="70"/>
  <c r="J384" i="70"/>
  <c r="I384" i="70"/>
  <c r="J383" i="70"/>
  <c r="I383" i="70"/>
  <c r="J382" i="70"/>
  <c r="I382" i="70"/>
  <c r="J381" i="70"/>
  <c r="I381" i="70"/>
  <c r="J380" i="70"/>
  <c r="I380" i="70"/>
  <c r="J379" i="70"/>
  <c r="I379" i="70"/>
  <c r="J378" i="70"/>
  <c r="I378" i="70"/>
  <c r="J377" i="70"/>
  <c r="I377" i="70"/>
  <c r="J376" i="70"/>
  <c r="I376" i="70"/>
  <c r="J375" i="70"/>
  <c r="I375" i="70"/>
  <c r="J374" i="70"/>
  <c r="I374" i="70"/>
  <c r="J373" i="70"/>
  <c r="I373" i="70"/>
  <c r="J372" i="70"/>
  <c r="I372" i="70"/>
  <c r="J371" i="70"/>
  <c r="I371" i="70"/>
  <c r="J370" i="70"/>
  <c r="I370" i="70"/>
  <c r="J369" i="70"/>
  <c r="I369" i="70"/>
  <c r="J368" i="70"/>
  <c r="I368" i="70"/>
  <c r="J367" i="70"/>
  <c r="I367" i="70"/>
  <c r="J366" i="70"/>
  <c r="I366" i="70"/>
  <c r="J365" i="70"/>
  <c r="I365" i="70"/>
  <c r="J364" i="70"/>
  <c r="I364" i="70"/>
  <c r="J363" i="70"/>
  <c r="I363" i="70"/>
  <c r="J362" i="70"/>
  <c r="I362" i="70"/>
  <c r="J361" i="70"/>
  <c r="I361" i="70"/>
  <c r="J360" i="70"/>
  <c r="I360" i="70"/>
  <c r="J359" i="70"/>
  <c r="I359" i="70"/>
  <c r="J358" i="70"/>
  <c r="I358" i="70"/>
  <c r="J357" i="70"/>
  <c r="I357" i="70"/>
  <c r="J356" i="70"/>
  <c r="I356" i="70"/>
  <c r="J355" i="70"/>
  <c r="I355" i="70"/>
  <c r="J354" i="70"/>
  <c r="I354" i="70"/>
  <c r="J353" i="70"/>
  <c r="I353" i="70"/>
  <c r="J352" i="70"/>
  <c r="I352" i="70"/>
  <c r="J351" i="70"/>
  <c r="I351" i="70"/>
  <c r="J350" i="70"/>
  <c r="I350" i="70"/>
  <c r="J349" i="70"/>
  <c r="I349" i="70"/>
  <c r="J348" i="70"/>
  <c r="I348" i="70"/>
  <c r="J347" i="70"/>
  <c r="I347" i="70"/>
  <c r="J346" i="70"/>
  <c r="I346" i="70"/>
  <c r="J345" i="70"/>
  <c r="I345" i="70"/>
  <c r="J344" i="70"/>
  <c r="I344" i="70"/>
  <c r="J343" i="70"/>
  <c r="I343" i="70"/>
  <c r="J342" i="70"/>
  <c r="I342" i="70"/>
  <c r="J341" i="70"/>
  <c r="I341" i="70"/>
  <c r="J340" i="70"/>
  <c r="I340" i="70"/>
  <c r="J339" i="70"/>
  <c r="I339" i="70"/>
  <c r="J338" i="70"/>
  <c r="I338" i="70"/>
  <c r="J337" i="70"/>
  <c r="I337" i="70"/>
  <c r="J336" i="70"/>
  <c r="I336" i="70"/>
  <c r="J335" i="70"/>
  <c r="I335" i="70"/>
  <c r="J334" i="70"/>
  <c r="I334" i="70"/>
  <c r="J333" i="70"/>
  <c r="I333" i="70"/>
  <c r="J332" i="70"/>
  <c r="I332" i="70"/>
  <c r="J331" i="70"/>
  <c r="I331" i="70"/>
  <c r="J330" i="70"/>
  <c r="I330" i="70"/>
  <c r="J329" i="70"/>
  <c r="I329" i="70"/>
  <c r="J328" i="70"/>
  <c r="I328" i="70"/>
  <c r="J327" i="70"/>
  <c r="I327" i="70"/>
  <c r="J326" i="70"/>
  <c r="I326" i="70"/>
  <c r="J325" i="70"/>
  <c r="I325" i="70"/>
  <c r="J324" i="70"/>
  <c r="I324" i="70"/>
  <c r="J323" i="70"/>
  <c r="I323" i="70"/>
  <c r="J322" i="70"/>
  <c r="I322" i="70"/>
  <c r="J321" i="70"/>
  <c r="I321" i="70"/>
  <c r="J320" i="70"/>
  <c r="I320" i="70"/>
  <c r="J319" i="70"/>
  <c r="I319" i="70"/>
  <c r="J318" i="70"/>
  <c r="I318" i="70"/>
  <c r="J317" i="70"/>
  <c r="I317" i="70"/>
  <c r="J316" i="70"/>
  <c r="I316" i="70"/>
  <c r="J315" i="70"/>
  <c r="I315" i="70"/>
  <c r="J314" i="70"/>
  <c r="I314" i="70"/>
  <c r="J313" i="70"/>
  <c r="I313" i="70"/>
  <c r="J312" i="70"/>
  <c r="I312" i="70"/>
  <c r="J311" i="70"/>
  <c r="I311" i="70"/>
  <c r="J310" i="70"/>
  <c r="I310" i="70"/>
  <c r="J309" i="70"/>
  <c r="I309" i="70"/>
  <c r="J308" i="70"/>
  <c r="I308" i="70"/>
  <c r="J307" i="70"/>
  <c r="I307" i="70"/>
  <c r="J306" i="70"/>
  <c r="I306" i="70"/>
  <c r="J305" i="70"/>
  <c r="I305" i="70"/>
  <c r="J304" i="70"/>
  <c r="I304" i="70"/>
  <c r="J303" i="70"/>
  <c r="I303" i="70"/>
  <c r="J302" i="70"/>
  <c r="I302" i="70"/>
  <c r="J301" i="70"/>
  <c r="I301" i="70"/>
  <c r="J300" i="70"/>
  <c r="I300" i="70"/>
  <c r="J299" i="70"/>
  <c r="I299" i="70"/>
  <c r="J298" i="70"/>
  <c r="I298" i="70"/>
  <c r="J297" i="70"/>
  <c r="I297" i="70"/>
  <c r="J296" i="70"/>
  <c r="I296" i="70"/>
  <c r="J295" i="70"/>
  <c r="I295" i="70"/>
  <c r="J294" i="70"/>
  <c r="I294" i="70"/>
  <c r="J293" i="70"/>
  <c r="I293" i="70"/>
  <c r="J292" i="70"/>
  <c r="I292" i="70"/>
  <c r="J291" i="70"/>
  <c r="I291" i="70"/>
  <c r="J290" i="70"/>
  <c r="I290" i="70"/>
  <c r="J289" i="70"/>
  <c r="I289" i="70"/>
  <c r="J288" i="70"/>
  <c r="I288" i="70"/>
  <c r="J287" i="70"/>
  <c r="I287" i="70"/>
  <c r="J286" i="70"/>
  <c r="I286" i="70"/>
  <c r="J285" i="70"/>
  <c r="I285" i="70"/>
  <c r="J284" i="70"/>
  <c r="I284" i="70"/>
  <c r="J283" i="70"/>
  <c r="I283" i="70"/>
  <c r="J282" i="70"/>
  <c r="I282" i="70"/>
  <c r="J281" i="70"/>
  <c r="I281" i="70"/>
  <c r="J280" i="70"/>
  <c r="I280" i="70"/>
  <c r="J279" i="70"/>
  <c r="I279" i="70"/>
  <c r="J278" i="70"/>
  <c r="I278" i="70"/>
  <c r="J277" i="70"/>
  <c r="I277" i="70"/>
  <c r="J276" i="70"/>
  <c r="I276" i="70"/>
  <c r="J275" i="70"/>
  <c r="I275" i="70"/>
  <c r="J274" i="70"/>
  <c r="I274" i="70"/>
  <c r="J273" i="70"/>
  <c r="I273" i="70"/>
  <c r="J272" i="70"/>
  <c r="I272" i="70"/>
  <c r="J271" i="70"/>
  <c r="I271" i="70"/>
  <c r="J270" i="70"/>
  <c r="I270" i="70"/>
  <c r="J269" i="70"/>
  <c r="I269" i="70"/>
  <c r="J268" i="70"/>
  <c r="I268" i="70"/>
  <c r="J267" i="70"/>
  <c r="I267" i="70"/>
  <c r="J266" i="70"/>
  <c r="I266" i="70"/>
  <c r="J265" i="70"/>
  <c r="I265" i="70"/>
  <c r="J264" i="70"/>
  <c r="I264" i="70"/>
  <c r="J263" i="70"/>
  <c r="I263" i="70"/>
  <c r="J262" i="70"/>
  <c r="I262" i="70"/>
  <c r="J261" i="70"/>
  <c r="I261" i="70"/>
  <c r="J260" i="70"/>
  <c r="I260" i="70"/>
  <c r="J259" i="70"/>
  <c r="I259" i="70"/>
  <c r="J258" i="70"/>
  <c r="I258" i="70"/>
  <c r="J257" i="70"/>
  <c r="I257" i="70"/>
  <c r="J256" i="70"/>
  <c r="I256" i="70"/>
  <c r="J255" i="70"/>
  <c r="I255" i="70"/>
  <c r="J254" i="70"/>
  <c r="I254" i="70"/>
  <c r="J253" i="70"/>
  <c r="I253" i="70"/>
  <c r="J252" i="70"/>
  <c r="I252" i="70"/>
  <c r="J251" i="70"/>
  <c r="I251" i="70"/>
  <c r="J250" i="70"/>
  <c r="I250" i="70"/>
  <c r="J249" i="70"/>
  <c r="I249" i="70"/>
  <c r="J248" i="70"/>
  <c r="I248" i="70"/>
  <c r="J247" i="70"/>
  <c r="I247" i="70"/>
  <c r="J246" i="70"/>
  <c r="I246" i="70"/>
  <c r="J245" i="70"/>
  <c r="I245" i="70"/>
  <c r="J244" i="70"/>
  <c r="I244" i="70"/>
  <c r="J243" i="70"/>
  <c r="I243" i="70"/>
  <c r="J242" i="70"/>
  <c r="I242" i="70"/>
  <c r="J241" i="70"/>
  <c r="I241" i="70"/>
  <c r="J240" i="70"/>
  <c r="I240" i="70"/>
  <c r="J239" i="70"/>
  <c r="I239" i="70"/>
  <c r="J238" i="70"/>
  <c r="I238" i="70"/>
  <c r="J237" i="70"/>
  <c r="I237" i="70"/>
  <c r="J236" i="70"/>
  <c r="I236" i="70"/>
  <c r="J235" i="70"/>
  <c r="I235" i="70"/>
  <c r="J234" i="70"/>
  <c r="I234" i="70"/>
  <c r="J233" i="70"/>
  <c r="I233" i="70"/>
  <c r="J232" i="70"/>
  <c r="I232" i="70"/>
  <c r="J231" i="70"/>
  <c r="I231" i="70"/>
  <c r="J230" i="70"/>
  <c r="I230" i="70"/>
  <c r="J229" i="70"/>
  <c r="I229" i="70"/>
  <c r="J228" i="70"/>
  <c r="I228" i="70"/>
  <c r="J227" i="70"/>
  <c r="I227" i="70"/>
  <c r="J226" i="70"/>
  <c r="I226" i="70"/>
  <c r="J225" i="70"/>
  <c r="I225" i="70"/>
  <c r="J224" i="70"/>
  <c r="I224" i="70"/>
  <c r="J223" i="70"/>
  <c r="I223" i="70"/>
  <c r="J222" i="70"/>
  <c r="I222" i="70"/>
  <c r="J221" i="70"/>
  <c r="I221" i="70"/>
  <c r="J220" i="70"/>
  <c r="I220" i="70"/>
  <c r="J219" i="70"/>
  <c r="I219" i="70"/>
  <c r="J218" i="70"/>
  <c r="I218" i="70"/>
  <c r="J217" i="70"/>
  <c r="I217" i="70"/>
  <c r="J216" i="70"/>
  <c r="I216" i="70"/>
  <c r="J215" i="70"/>
  <c r="I215" i="70"/>
  <c r="J214" i="70"/>
  <c r="I214" i="70"/>
  <c r="J213" i="70"/>
  <c r="I213" i="70"/>
  <c r="J212" i="70"/>
  <c r="I212" i="70"/>
  <c r="J211" i="70"/>
  <c r="I211" i="70"/>
  <c r="J210" i="70"/>
  <c r="I210" i="70"/>
  <c r="J209" i="70"/>
  <c r="I209" i="70"/>
  <c r="J208" i="70"/>
  <c r="I208" i="70"/>
  <c r="J207" i="70"/>
  <c r="I207" i="70"/>
  <c r="J206" i="70"/>
  <c r="I206" i="70"/>
  <c r="J205" i="70"/>
  <c r="I205" i="70"/>
  <c r="J204" i="70"/>
  <c r="I204" i="70"/>
  <c r="J203" i="70"/>
  <c r="I203" i="70"/>
  <c r="J202" i="70"/>
  <c r="I202" i="70"/>
  <c r="J201" i="70"/>
  <c r="I201" i="70"/>
  <c r="J200" i="70"/>
  <c r="I200" i="70"/>
  <c r="J199" i="70"/>
  <c r="I199" i="70"/>
  <c r="J198" i="70"/>
  <c r="I198" i="70"/>
  <c r="J197" i="70"/>
  <c r="I197" i="70"/>
  <c r="J196" i="70"/>
  <c r="I196" i="70"/>
  <c r="J195" i="70"/>
  <c r="I195" i="70"/>
  <c r="J194" i="70"/>
  <c r="I194" i="70"/>
  <c r="J193" i="70"/>
  <c r="I193" i="70"/>
  <c r="J192" i="70"/>
  <c r="I192" i="70"/>
  <c r="J191" i="70"/>
  <c r="I191" i="70"/>
  <c r="J190" i="70"/>
  <c r="I190" i="70"/>
  <c r="J189" i="70"/>
  <c r="I189" i="70"/>
  <c r="J188" i="70"/>
  <c r="I188" i="70"/>
  <c r="J187" i="70"/>
  <c r="I187" i="70"/>
  <c r="J186" i="70"/>
  <c r="I186" i="70"/>
  <c r="J185" i="70"/>
  <c r="I185" i="70"/>
  <c r="J184" i="70"/>
  <c r="I184" i="70"/>
  <c r="J183" i="70"/>
  <c r="I183" i="70"/>
  <c r="J182" i="70"/>
  <c r="I182" i="70"/>
  <c r="J181" i="70"/>
  <c r="I181" i="70"/>
  <c r="J180" i="70"/>
  <c r="I180" i="70"/>
  <c r="J179" i="70"/>
  <c r="I179" i="70"/>
  <c r="J178" i="70"/>
  <c r="I178" i="70"/>
  <c r="J177" i="70"/>
  <c r="I177" i="70"/>
  <c r="J176" i="70"/>
  <c r="I176" i="70"/>
  <c r="J175" i="70"/>
  <c r="I175" i="70"/>
  <c r="J174" i="70"/>
  <c r="I174" i="70"/>
  <c r="J173" i="70"/>
  <c r="I173" i="70"/>
  <c r="J172" i="70"/>
  <c r="I172" i="70"/>
  <c r="J171" i="70"/>
  <c r="I171" i="70"/>
  <c r="J170" i="70"/>
  <c r="I170" i="70"/>
  <c r="J169" i="70"/>
  <c r="I169" i="70"/>
  <c r="J168" i="70"/>
  <c r="I168" i="70"/>
  <c r="J167" i="70"/>
  <c r="I167" i="70"/>
  <c r="J166" i="70"/>
  <c r="I166" i="70"/>
  <c r="J165" i="70"/>
  <c r="I165" i="70"/>
  <c r="J164" i="70"/>
  <c r="I164" i="70"/>
  <c r="J163" i="70"/>
  <c r="I163" i="70"/>
  <c r="J162" i="70"/>
  <c r="I162" i="70"/>
  <c r="J161" i="70"/>
  <c r="I161" i="70"/>
  <c r="J160" i="70"/>
  <c r="I160" i="70"/>
  <c r="J159" i="70"/>
  <c r="I159" i="70"/>
  <c r="J158" i="70"/>
  <c r="I158" i="70"/>
  <c r="J157" i="70"/>
  <c r="I157" i="70"/>
  <c r="J156" i="70"/>
  <c r="I156" i="70"/>
  <c r="J155" i="70"/>
  <c r="I155" i="70"/>
  <c r="J154" i="70"/>
  <c r="I154" i="70"/>
  <c r="J153" i="70"/>
  <c r="I153" i="70"/>
  <c r="J152" i="70"/>
  <c r="I152" i="70"/>
  <c r="J151" i="70"/>
  <c r="I151" i="70"/>
  <c r="J150" i="70"/>
  <c r="I150" i="70"/>
  <c r="J149" i="70"/>
  <c r="I149" i="70"/>
  <c r="J148" i="70"/>
  <c r="I148" i="70"/>
  <c r="J147" i="70"/>
  <c r="I147" i="70"/>
  <c r="J146" i="70"/>
  <c r="I146" i="70"/>
  <c r="J145" i="70"/>
  <c r="I145" i="70"/>
  <c r="J144" i="70"/>
  <c r="I144" i="70"/>
  <c r="J143" i="70"/>
  <c r="I143" i="70"/>
  <c r="J142" i="70"/>
  <c r="I142" i="70"/>
  <c r="J141" i="70"/>
  <c r="I141" i="70"/>
  <c r="J140" i="70"/>
  <c r="I140" i="70"/>
  <c r="J139" i="70"/>
  <c r="I139" i="70"/>
  <c r="J138" i="70"/>
  <c r="I138" i="70"/>
  <c r="J137" i="70"/>
  <c r="I137" i="70"/>
  <c r="J136" i="70"/>
  <c r="I136" i="70"/>
  <c r="J135" i="70"/>
  <c r="I135" i="70"/>
  <c r="J134" i="70"/>
  <c r="I134" i="70"/>
  <c r="J133" i="70"/>
  <c r="I133" i="70"/>
  <c r="J132" i="70"/>
  <c r="I132" i="70"/>
  <c r="J131" i="70"/>
  <c r="I131" i="70"/>
  <c r="J130" i="70"/>
  <c r="I130" i="70"/>
  <c r="J129" i="70"/>
  <c r="I129" i="70"/>
  <c r="J128" i="70"/>
  <c r="I128" i="70"/>
  <c r="J127" i="70"/>
  <c r="I127" i="70"/>
  <c r="J126" i="70"/>
  <c r="I126" i="70"/>
  <c r="J125" i="70"/>
  <c r="I125" i="70"/>
  <c r="J124" i="70"/>
  <c r="I124" i="70"/>
  <c r="J123" i="70"/>
  <c r="I123" i="70"/>
  <c r="J122" i="70"/>
  <c r="I122" i="70"/>
  <c r="J121" i="70"/>
  <c r="I121" i="70"/>
  <c r="J120" i="70"/>
  <c r="I120" i="70"/>
  <c r="J119" i="70"/>
  <c r="I119" i="70"/>
  <c r="J118" i="70"/>
  <c r="I118" i="70"/>
  <c r="J117" i="70"/>
  <c r="I117" i="70"/>
  <c r="J116" i="70"/>
  <c r="I116" i="70"/>
  <c r="J115" i="70"/>
  <c r="I115" i="70"/>
  <c r="J114" i="70"/>
  <c r="I114" i="70"/>
  <c r="J113" i="70"/>
  <c r="I113" i="70"/>
  <c r="J112" i="70"/>
  <c r="I112" i="70"/>
  <c r="J111" i="70"/>
  <c r="I111" i="70"/>
  <c r="J110" i="70"/>
  <c r="I110" i="70"/>
  <c r="J109" i="70"/>
  <c r="I109" i="70"/>
  <c r="J108" i="70"/>
  <c r="I108" i="70"/>
  <c r="J107" i="70"/>
  <c r="I107" i="70"/>
  <c r="J106" i="70"/>
  <c r="I106" i="70"/>
  <c r="J105" i="70"/>
  <c r="I105" i="70"/>
  <c r="J104" i="70"/>
  <c r="I104" i="70"/>
  <c r="J103" i="70"/>
  <c r="I103" i="70"/>
  <c r="J102" i="70"/>
  <c r="I102" i="70"/>
  <c r="J101" i="70"/>
  <c r="I101" i="70"/>
  <c r="J100" i="70"/>
  <c r="I100" i="70"/>
  <c r="J99" i="70"/>
  <c r="I99" i="70"/>
  <c r="J98" i="70"/>
  <c r="I98" i="70"/>
  <c r="J97" i="70"/>
  <c r="I97" i="70"/>
  <c r="J96" i="70"/>
  <c r="I96" i="70"/>
  <c r="J95" i="70"/>
  <c r="I95" i="70"/>
  <c r="J94" i="70"/>
  <c r="I94" i="70"/>
  <c r="J93" i="70"/>
  <c r="I93" i="70"/>
  <c r="J92" i="70"/>
  <c r="I92" i="70"/>
  <c r="J91" i="70"/>
  <c r="I91" i="70"/>
  <c r="J90" i="70"/>
  <c r="I90" i="70"/>
  <c r="J89" i="70"/>
  <c r="I89" i="70"/>
  <c r="J88" i="70"/>
  <c r="I88" i="70"/>
  <c r="J87" i="70"/>
  <c r="I87" i="70"/>
  <c r="J86" i="70"/>
  <c r="I86" i="70"/>
  <c r="J85" i="70"/>
  <c r="I85" i="70"/>
  <c r="J84" i="70"/>
  <c r="I84" i="70"/>
  <c r="J83" i="70"/>
  <c r="I83" i="70"/>
  <c r="J82" i="70"/>
  <c r="I82" i="70"/>
  <c r="J81" i="70"/>
  <c r="I81" i="70"/>
  <c r="J80" i="70"/>
  <c r="I80" i="70"/>
  <c r="J79" i="70"/>
  <c r="I79" i="70"/>
  <c r="J78" i="70"/>
  <c r="I78" i="70"/>
  <c r="J77" i="70"/>
  <c r="I77" i="70"/>
  <c r="J76" i="70"/>
  <c r="I76" i="70"/>
  <c r="J75" i="70"/>
  <c r="I75" i="70"/>
  <c r="J74" i="70"/>
  <c r="I74" i="70"/>
  <c r="J73" i="70"/>
  <c r="I73" i="70"/>
  <c r="J72" i="70"/>
  <c r="I72" i="70"/>
  <c r="J71" i="70"/>
  <c r="I71" i="70"/>
  <c r="J70" i="70"/>
  <c r="I70" i="70"/>
  <c r="J69" i="70"/>
  <c r="I69" i="70"/>
  <c r="J68" i="70"/>
  <c r="I68" i="70"/>
  <c r="J67" i="70"/>
  <c r="I67" i="70"/>
  <c r="J66" i="70"/>
  <c r="I66" i="70"/>
  <c r="J65" i="70"/>
  <c r="I65" i="70"/>
  <c r="J64" i="70"/>
  <c r="I64" i="70"/>
  <c r="J63" i="70"/>
  <c r="I63" i="70"/>
  <c r="J62" i="70"/>
  <c r="I62" i="70"/>
  <c r="J61" i="70"/>
  <c r="I61" i="70"/>
  <c r="J60" i="70"/>
  <c r="I60" i="70"/>
  <c r="J59" i="70"/>
  <c r="I59" i="70"/>
  <c r="J58" i="70"/>
  <c r="I58" i="70"/>
  <c r="J57" i="70"/>
  <c r="I57" i="70"/>
  <c r="J56" i="70"/>
  <c r="I56" i="70"/>
  <c r="J55" i="70"/>
  <c r="I55" i="70"/>
  <c r="J54" i="70"/>
  <c r="I54" i="70"/>
  <c r="J53" i="70"/>
  <c r="I53" i="70"/>
  <c r="J52" i="70"/>
  <c r="I52" i="70"/>
  <c r="J51" i="70"/>
  <c r="I51" i="70"/>
  <c r="J50" i="70"/>
  <c r="I50" i="70"/>
  <c r="J49" i="70"/>
  <c r="I49" i="70"/>
  <c r="J48" i="70"/>
  <c r="I48" i="70"/>
  <c r="J47" i="70"/>
  <c r="I47" i="70"/>
  <c r="J46" i="70"/>
  <c r="I46" i="70"/>
  <c r="J45" i="70"/>
  <c r="I45" i="70"/>
  <c r="J44" i="70"/>
  <c r="I44" i="70"/>
  <c r="J43" i="70"/>
  <c r="I43" i="70"/>
  <c r="J42" i="70"/>
  <c r="I42" i="70"/>
  <c r="J41" i="70"/>
  <c r="I41" i="70"/>
  <c r="J40" i="70"/>
  <c r="I40" i="70"/>
  <c r="J39" i="70"/>
  <c r="I39" i="70"/>
  <c r="J38" i="70"/>
  <c r="I38" i="70"/>
  <c r="J37" i="70"/>
  <c r="I37" i="70"/>
  <c r="J36" i="70"/>
  <c r="I36" i="70"/>
  <c r="J35" i="70"/>
  <c r="I35" i="70"/>
  <c r="J34" i="70"/>
  <c r="I34" i="70"/>
  <c r="J33" i="70"/>
  <c r="I33" i="70"/>
  <c r="J32" i="70"/>
  <c r="I32" i="70"/>
  <c r="J31" i="70"/>
  <c r="I31" i="70"/>
  <c r="J30" i="70"/>
  <c r="I30" i="70"/>
  <c r="J29" i="70"/>
  <c r="I29" i="70"/>
  <c r="J28" i="70"/>
  <c r="I28" i="70"/>
  <c r="J27" i="70"/>
  <c r="I27" i="70"/>
  <c r="J26" i="70"/>
  <c r="I26" i="70"/>
  <c r="J25" i="70"/>
  <c r="I25" i="70"/>
  <c r="J24" i="70"/>
  <c r="I24" i="70"/>
  <c r="J23" i="70"/>
  <c r="I23" i="70"/>
  <c r="J22" i="70"/>
  <c r="I22" i="70"/>
  <c r="J21" i="70"/>
  <c r="I21" i="70"/>
  <c r="J20" i="70"/>
  <c r="I20" i="70"/>
  <c r="J19" i="70"/>
  <c r="I19" i="70"/>
  <c r="J18" i="70"/>
  <c r="I18" i="70"/>
  <c r="J17" i="70"/>
  <c r="I17" i="70"/>
  <c r="J16" i="70"/>
  <c r="I16" i="70"/>
  <c r="J15" i="70"/>
  <c r="I15" i="70"/>
  <c r="J14" i="70"/>
  <c r="I14" i="70"/>
  <c r="J13" i="70"/>
  <c r="I13" i="70"/>
  <c r="J12" i="70"/>
  <c r="I12" i="70"/>
  <c r="J11" i="70"/>
  <c r="I11" i="70"/>
  <c r="J10" i="70"/>
  <c r="I10" i="70"/>
  <c r="J9" i="70"/>
  <c r="I9" i="70"/>
  <c r="J8" i="70"/>
  <c r="I8" i="70"/>
  <c r="J7" i="70"/>
  <c r="I7" i="70"/>
  <c r="J6" i="70"/>
  <c r="I6" i="70"/>
  <c r="J5" i="70"/>
  <c r="I5" i="70"/>
  <c r="J4" i="70"/>
  <c r="I4" i="70"/>
  <c r="J2" i="70"/>
  <c r="I2" i="70"/>
  <c r="J687" i="69"/>
  <c r="I687" i="69"/>
  <c r="J686" i="69"/>
  <c r="I686" i="69"/>
  <c r="J685" i="69"/>
  <c r="I685" i="69"/>
  <c r="J684" i="69"/>
  <c r="I684" i="69"/>
  <c r="J683" i="69"/>
  <c r="I683" i="69"/>
  <c r="J682" i="69"/>
  <c r="I682" i="69"/>
  <c r="J681" i="69"/>
  <c r="I681" i="69"/>
  <c r="J680" i="69"/>
  <c r="I680" i="69"/>
  <c r="J679" i="69"/>
  <c r="I679" i="69"/>
  <c r="J678" i="69"/>
  <c r="I678" i="69"/>
  <c r="J677" i="69"/>
  <c r="I677" i="69"/>
  <c r="J676" i="69"/>
  <c r="I676" i="69"/>
  <c r="J675" i="69"/>
  <c r="I675" i="69"/>
  <c r="J674" i="69"/>
  <c r="I674" i="69"/>
  <c r="J673" i="69"/>
  <c r="I673" i="69"/>
  <c r="J672" i="69"/>
  <c r="I672" i="69"/>
  <c r="J671" i="69"/>
  <c r="I671" i="69"/>
  <c r="J670" i="69"/>
  <c r="I670" i="69"/>
  <c r="J669" i="69"/>
  <c r="I669" i="69"/>
  <c r="J668" i="69"/>
  <c r="I668" i="69"/>
  <c r="J667" i="69"/>
  <c r="I667" i="69"/>
  <c r="J666" i="69"/>
  <c r="I666" i="69"/>
  <c r="J665" i="69"/>
  <c r="I665" i="69"/>
  <c r="J664" i="69"/>
  <c r="I664" i="69"/>
  <c r="J663" i="69"/>
  <c r="I663" i="69"/>
  <c r="J662" i="69"/>
  <c r="I662" i="69"/>
  <c r="J661" i="69"/>
  <c r="I661" i="69"/>
  <c r="J660" i="69"/>
  <c r="I660" i="69"/>
  <c r="J659" i="69"/>
  <c r="I659" i="69"/>
  <c r="J658" i="69"/>
  <c r="I658" i="69"/>
  <c r="J657" i="69"/>
  <c r="I657" i="69"/>
  <c r="J656" i="69"/>
  <c r="I656" i="69"/>
  <c r="J655" i="69"/>
  <c r="I655" i="69"/>
  <c r="J654" i="69"/>
  <c r="I654" i="69"/>
  <c r="J653" i="69"/>
  <c r="I653" i="69"/>
  <c r="J652" i="69"/>
  <c r="I652" i="69"/>
  <c r="J651" i="69"/>
  <c r="I651" i="69"/>
  <c r="J650" i="69"/>
  <c r="I650" i="69"/>
  <c r="J649" i="69"/>
  <c r="I649" i="69"/>
  <c r="J648" i="69"/>
  <c r="I648" i="69"/>
  <c r="J647" i="69"/>
  <c r="I647" i="69"/>
  <c r="J646" i="69"/>
  <c r="I646" i="69"/>
  <c r="J645" i="69"/>
  <c r="I645" i="69"/>
  <c r="J644" i="69"/>
  <c r="I644" i="69"/>
  <c r="J643" i="69"/>
  <c r="I643" i="69"/>
  <c r="J642" i="69"/>
  <c r="I642" i="69"/>
  <c r="J641" i="69"/>
  <c r="I641" i="69"/>
  <c r="J640" i="69"/>
  <c r="I640" i="69"/>
  <c r="J639" i="69"/>
  <c r="I639" i="69"/>
  <c r="J638" i="69"/>
  <c r="I638" i="69"/>
  <c r="J637" i="69"/>
  <c r="I637" i="69"/>
  <c r="J636" i="69"/>
  <c r="I636" i="69"/>
  <c r="J635" i="69"/>
  <c r="I635" i="69"/>
  <c r="J634" i="69"/>
  <c r="I634" i="69"/>
  <c r="J633" i="69"/>
  <c r="I633" i="69"/>
  <c r="J632" i="69"/>
  <c r="I632" i="69"/>
  <c r="J631" i="69"/>
  <c r="I631" i="69"/>
  <c r="J630" i="69"/>
  <c r="I630" i="69"/>
  <c r="J629" i="69"/>
  <c r="I629" i="69"/>
  <c r="J628" i="69"/>
  <c r="I628" i="69"/>
  <c r="J627" i="69"/>
  <c r="I627" i="69"/>
  <c r="J626" i="69"/>
  <c r="I626" i="69"/>
  <c r="J625" i="69"/>
  <c r="I625" i="69"/>
  <c r="J624" i="69"/>
  <c r="I624" i="69"/>
  <c r="J623" i="69"/>
  <c r="I623" i="69"/>
  <c r="J622" i="69"/>
  <c r="I622" i="69"/>
  <c r="J621" i="69"/>
  <c r="I621" i="69"/>
  <c r="J620" i="69"/>
  <c r="I620" i="69"/>
  <c r="J619" i="69"/>
  <c r="I619" i="69"/>
  <c r="J618" i="69"/>
  <c r="I618" i="69"/>
  <c r="J617" i="69"/>
  <c r="I617" i="69"/>
  <c r="J616" i="69"/>
  <c r="I616" i="69"/>
  <c r="J615" i="69"/>
  <c r="I615" i="69"/>
  <c r="J614" i="69"/>
  <c r="I614" i="69"/>
  <c r="J613" i="69"/>
  <c r="I613" i="69"/>
  <c r="J612" i="69"/>
  <c r="I612" i="69"/>
  <c r="J611" i="69"/>
  <c r="I611" i="69"/>
  <c r="J610" i="69"/>
  <c r="I610" i="69"/>
  <c r="J609" i="69"/>
  <c r="I609" i="69"/>
  <c r="J608" i="69"/>
  <c r="I608" i="69"/>
  <c r="J607" i="69"/>
  <c r="I607" i="69"/>
  <c r="J606" i="69"/>
  <c r="I606" i="69"/>
  <c r="J605" i="69"/>
  <c r="I605" i="69"/>
  <c r="J604" i="69"/>
  <c r="I604" i="69"/>
  <c r="J603" i="69"/>
  <c r="I603" i="69"/>
  <c r="J602" i="69"/>
  <c r="I602" i="69"/>
  <c r="J601" i="69"/>
  <c r="I601" i="69"/>
  <c r="J600" i="69"/>
  <c r="I600" i="69"/>
  <c r="J599" i="69"/>
  <c r="I599" i="69"/>
  <c r="J598" i="69"/>
  <c r="I598" i="69"/>
  <c r="J597" i="69"/>
  <c r="I597" i="69"/>
  <c r="J596" i="69"/>
  <c r="I596" i="69"/>
  <c r="J595" i="69"/>
  <c r="I595" i="69"/>
  <c r="J594" i="69"/>
  <c r="I594" i="69"/>
  <c r="J593" i="69"/>
  <c r="I593" i="69"/>
  <c r="J592" i="69"/>
  <c r="I592" i="69"/>
  <c r="J591" i="69"/>
  <c r="I591" i="69"/>
  <c r="J590" i="69"/>
  <c r="I590" i="69"/>
  <c r="J589" i="69"/>
  <c r="I589" i="69"/>
  <c r="J588" i="69"/>
  <c r="I588" i="69"/>
  <c r="J587" i="69"/>
  <c r="I587" i="69"/>
  <c r="J586" i="69"/>
  <c r="I586" i="69"/>
  <c r="J585" i="69"/>
  <c r="I585" i="69"/>
  <c r="J584" i="69"/>
  <c r="I584" i="69"/>
  <c r="J583" i="69"/>
  <c r="I583" i="69"/>
  <c r="J582" i="69"/>
  <c r="I582" i="69"/>
  <c r="J581" i="69"/>
  <c r="I581" i="69"/>
  <c r="J580" i="69"/>
  <c r="I580" i="69"/>
  <c r="J579" i="69"/>
  <c r="I579" i="69"/>
  <c r="J578" i="69"/>
  <c r="I578" i="69"/>
  <c r="J577" i="69"/>
  <c r="I577" i="69"/>
  <c r="J576" i="69"/>
  <c r="I576" i="69"/>
  <c r="J575" i="69"/>
  <c r="I575" i="69"/>
  <c r="J574" i="69"/>
  <c r="I574" i="69"/>
  <c r="J573" i="69"/>
  <c r="I573" i="69"/>
  <c r="J572" i="69"/>
  <c r="I572" i="69"/>
  <c r="J571" i="69"/>
  <c r="I571" i="69"/>
  <c r="J570" i="69"/>
  <c r="I570" i="69"/>
  <c r="J569" i="69"/>
  <c r="I569" i="69"/>
  <c r="J568" i="69"/>
  <c r="I568" i="69"/>
  <c r="J567" i="69"/>
  <c r="I567" i="69"/>
  <c r="J566" i="69"/>
  <c r="I566" i="69"/>
  <c r="J565" i="69"/>
  <c r="I565" i="69"/>
  <c r="J564" i="69"/>
  <c r="I564" i="69"/>
  <c r="J563" i="69"/>
  <c r="I563" i="69"/>
  <c r="J562" i="69"/>
  <c r="I562" i="69"/>
  <c r="J561" i="69"/>
  <c r="I561" i="69"/>
  <c r="J560" i="69"/>
  <c r="I560" i="69"/>
  <c r="J559" i="69"/>
  <c r="I559" i="69"/>
  <c r="J558" i="69"/>
  <c r="I558" i="69"/>
  <c r="J557" i="69"/>
  <c r="I557" i="69"/>
  <c r="J556" i="69"/>
  <c r="I556" i="69"/>
  <c r="J555" i="69"/>
  <c r="I555" i="69"/>
  <c r="J554" i="69"/>
  <c r="I554" i="69"/>
  <c r="J553" i="69"/>
  <c r="I553" i="69"/>
  <c r="J552" i="69"/>
  <c r="I552" i="69"/>
  <c r="J551" i="69"/>
  <c r="I551" i="69"/>
  <c r="J550" i="69"/>
  <c r="I550" i="69"/>
  <c r="J549" i="69"/>
  <c r="I549" i="69"/>
  <c r="J548" i="69"/>
  <c r="I548" i="69"/>
  <c r="J547" i="69"/>
  <c r="I547" i="69"/>
  <c r="J546" i="69"/>
  <c r="I546" i="69"/>
  <c r="J545" i="69"/>
  <c r="I545" i="69"/>
  <c r="J544" i="69"/>
  <c r="I544" i="69"/>
  <c r="J543" i="69"/>
  <c r="I543" i="69"/>
  <c r="J542" i="69"/>
  <c r="I542" i="69"/>
  <c r="J541" i="69"/>
  <c r="I541" i="69"/>
  <c r="J540" i="69"/>
  <c r="I540" i="69"/>
  <c r="J539" i="69"/>
  <c r="I539" i="69"/>
  <c r="J538" i="69"/>
  <c r="I538" i="69"/>
  <c r="J537" i="69"/>
  <c r="I537" i="69"/>
  <c r="J536" i="69"/>
  <c r="I536" i="69"/>
  <c r="J535" i="69"/>
  <c r="I535" i="69"/>
  <c r="J534" i="69"/>
  <c r="I534" i="69"/>
  <c r="J533" i="69"/>
  <c r="I533" i="69"/>
  <c r="J532" i="69"/>
  <c r="I532" i="69"/>
  <c r="J531" i="69"/>
  <c r="I531" i="69"/>
  <c r="J530" i="69"/>
  <c r="I530" i="69"/>
  <c r="J529" i="69"/>
  <c r="I529" i="69"/>
  <c r="J528" i="69"/>
  <c r="I528" i="69"/>
  <c r="J527" i="69"/>
  <c r="I527" i="69"/>
  <c r="J526" i="69"/>
  <c r="I526" i="69"/>
  <c r="J525" i="69"/>
  <c r="I525" i="69"/>
  <c r="J524" i="69"/>
  <c r="I524" i="69"/>
  <c r="J523" i="69"/>
  <c r="I523" i="69"/>
  <c r="J522" i="69"/>
  <c r="I522" i="69"/>
  <c r="J521" i="69"/>
  <c r="I521" i="69"/>
  <c r="J520" i="69"/>
  <c r="I520" i="69"/>
  <c r="J519" i="69"/>
  <c r="I519" i="69"/>
  <c r="J518" i="69"/>
  <c r="I518" i="69"/>
  <c r="J517" i="69"/>
  <c r="I517" i="69"/>
  <c r="J516" i="69"/>
  <c r="I516" i="69"/>
  <c r="J515" i="69"/>
  <c r="I515" i="69"/>
  <c r="J514" i="69"/>
  <c r="I514" i="69"/>
  <c r="J513" i="69"/>
  <c r="I513" i="69"/>
  <c r="J512" i="69"/>
  <c r="I512" i="69"/>
  <c r="J511" i="69"/>
  <c r="I511" i="69"/>
  <c r="J510" i="69"/>
  <c r="I510" i="69"/>
  <c r="J509" i="69"/>
  <c r="I509" i="69"/>
  <c r="J508" i="69"/>
  <c r="I508" i="69"/>
  <c r="J507" i="69"/>
  <c r="I507" i="69"/>
  <c r="J506" i="69"/>
  <c r="I506" i="69"/>
  <c r="J505" i="69"/>
  <c r="I505" i="69"/>
  <c r="J504" i="69"/>
  <c r="I504" i="69"/>
  <c r="J503" i="69"/>
  <c r="I503" i="69"/>
  <c r="J502" i="69"/>
  <c r="I502" i="69"/>
  <c r="J501" i="69"/>
  <c r="I501" i="69"/>
  <c r="J500" i="69"/>
  <c r="I500" i="69"/>
  <c r="J499" i="69"/>
  <c r="I499" i="69"/>
  <c r="J498" i="69"/>
  <c r="I498" i="69"/>
  <c r="J497" i="69"/>
  <c r="I497" i="69"/>
  <c r="J496" i="69"/>
  <c r="I496" i="69"/>
  <c r="J495" i="69"/>
  <c r="I495" i="69"/>
  <c r="J494" i="69"/>
  <c r="I494" i="69"/>
  <c r="J493" i="69"/>
  <c r="I493" i="69"/>
  <c r="J492" i="69"/>
  <c r="I492" i="69"/>
  <c r="J491" i="69"/>
  <c r="I491" i="69"/>
  <c r="J490" i="69"/>
  <c r="I490" i="69"/>
  <c r="J489" i="69"/>
  <c r="I489" i="69"/>
  <c r="J488" i="69"/>
  <c r="I488" i="69"/>
  <c r="J487" i="69"/>
  <c r="I487" i="69"/>
  <c r="J486" i="69"/>
  <c r="I486" i="69"/>
  <c r="J485" i="69"/>
  <c r="I485" i="69"/>
  <c r="J484" i="69"/>
  <c r="I484" i="69"/>
  <c r="J483" i="69"/>
  <c r="I483" i="69"/>
  <c r="J482" i="69"/>
  <c r="I482" i="69"/>
  <c r="J481" i="69"/>
  <c r="I481" i="69"/>
  <c r="J480" i="69"/>
  <c r="I480" i="69"/>
  <c r="J479" i="69"/>
  <c r="I479" i="69"/>
  <c r="J478" i="69"/>
  <c r="I478" i="69"/>
  <c r="J477" i="69"/>
  <c r="I477" i="69"/>
  <c r="J476" i="69"/>
  <c r="I476" i="69"/>
  <c r="J475" i="69"/>
  <c r="I475" i="69"/>
  <c r="J474" i="69"/>
  <c r="I474" i="69"/>
  <c r="J473" i="69"/>
  <c r="I473" i="69"/>
  <c r="J472" i="69"/>
  <c r="I472" i="69"/>
  <c r="J471" i="69"/>
  <c r="I471" i="69"/>
  <c r="J470" i="69"/>
  <c r="I470" i="69"/>
  <c r="J469" i="69"/>
  <c r="I469" i="69"/>
  <c r="J468" i="69"/>
  <c r="I468" i="69"/>
  <c r="J467" i="69"/>
  <c r="I467" i="69"/>
  <c r="J466" i="69"/>
  <c r="I466" i="69"/>
  <c r="J465" i="69"/>
  <c r="I465" i="69"/>
  <c r="J464" i="69"/>
  <c r="I464" i="69"/>
  <c r="J463" i="69"/>
  <c r="I463" i="69"/>
  <c r="J462" i="69"/>
  <c r="I462" i="69"/>
  <c r="J461" i="69"/>
  <c r="I461" i="69"/>
  <c r="J460" i="69"/>
  <c r="I460" i="69"/>
  <c r="J459" i="69"/>
  <c r="I459" i="69"/>
  <c r="J458" i="69"/>
  <c r="I458" i="69"/>
  <c r="J457" i="69"/>
  <c r="I457" i="69"/>
  <c r="J456" i="69"/>
  <c r="I456" i="69"/>
  <c r="J455" i="69"/>
  <c r="I455" i="69"/>
  <c r="J454" i="69"/>
  <c r="I454" i="69"/>
  <c r="J453" i="69"/>
  <c r="I453" i="69"/>
  <c r="J452" i="69"/>
  <c r="I452" i="69"/>
  <c r="J451" i="69"/>
  <c r="I451" i="69"/>
  <c r="J450" i="69"/>
  <c r="I450" i="69"/>
  <c r="J449" i="69"/>
  <c r="I449" i="69"/>
  <c r="J448" i="69"/>
  <c r="I448" i="69"/>
  <c r="J447" i="69"/>
  <c r="I447" i="69"/>
  <c r="J446" i="69"/>
  <c r="I446" i="69"/>
  <c r="J445" i="69"/>
  <c r="I445" i="69"/>
  <c r="J444" i="69"/>
  <c r="I444" i="69"/>
  <c r="J443" i="69"/>
  <c r="I443" i="69"/>
  <c r="J442" i="69"/>
  <c r="I442" i="69"/>
  <c r="J441" i="69"/>
  <c r="I441" i="69"/>
  <c r="J440" i="69"/>
  <c r="I440" i="69"/>
  <c r="J439" i="69"/>
  <c r="I439" i="69"/>
  <c r="J438" i="69"/>
  <c r="I438" i="69"/>
  <c r="J437" i="69"/>
  <c r="I437" i="69"/>
  <c r="J436" i="69"/>
  <c r="I436" i="69"/>
  <c r="J435" i="69"/>
  <c r="I435" i="69"/>
  <c r="J434" i="69"/>
  <c r="I434" i="69"/>
  <c r="J433" i="69"/>
  <c r="I433" i="69"/>
  <c r="J432" i="69"/>
  <c r="I432" i="69"/>
  <c r="J431" i="69"/>
  <c r="I431" i="69"/>
  <c r="J430" i="69"/>
  <c r="I430" i="69"/>
  <c r="J429" i="69"/>
  <c r="I429" i="69"/>
  <c r="J428" i="69"/>
  <c r="I428" i="69"/>
  <c r="J427" i="69"/>
  <c r="I427" i="69"/>
  <c r="J426" i="69"/>
  <c r="I426" i="69"/>
  <c r="J425" i="69"/>
  <c r="I425" i="69"/>
  <c r="J424" i="69"/>
  <c r="I424" i="69"/>
  <c r="J423" i="69"/>
  <c r="I423" i="69"/>
  <c r="J422" i="69"/>
  <c r="I422" i="69"/>
  <c r="J421" i="69"/>
  <c r="I421" i="69"/>
  <c r="J420" i="69"/>
  <c r="I420" i="69"/>
  <c r="J419" i="69"/>
  <c r="I419" i="69"/>
  <c r="J418" i="69"/>
  <c r="I418" i="69"/>
  <c r="J417" i="69"/>
  <c r="I417" i="69"/>
  <c r="J416" i="69"/>
  <c r="I416" i="69"/>
  <c r="J415" i="69"/>
  <c r="I415" i="69"/>
  <c r="J414" i="69"/>
  <c r="I414" i="69"/>
  <c r="J413" i="69"/>
  <c r="I413" i="69"/>
  <c r="J412" i="69"/>
  <c r="I412" i="69"/>
  <c r="J411" i="69"/>
  <c r="I411" i="69"/>
  <c r="J410" i="69"/>
  <c r="I410" i="69"/>
  <c r="J409" i="69"/>
  <c r="I409" i="69"/>
  <c r="J408" i="69"/>
  <c r="I408" i="69"/>
  <c r="J407" i="69"/>
  <c r="I407" i="69"/>
  <c r="J406" i="69"/>
  <c r="I406" i="69"/>
  <c r="J405" i="69"/>
  <c r="I405" i="69"/>
  <c r="J404" i="69"/>
  <c r="I404" i="69"/>
  <c r="J403" i="69"/>
  <c r="I403" i="69"/>
  <c r="J402" i="69"/>
  <c r="I402" i="69"/>
  <c r="J401" i="69"/>
  <c r="I401" i="69"/>
  <c r="J400" i="69"/>
  <c r="I400" i="69"/>
  <c r="J399" i="69"/>
  <c r="I399" i="69"/>
  <c r="J398" i="69"/>
  <c r="I398" i="69"/>
  <c r="J397" i="69"/>
  <c r="I397" i="69"/>
  <c r="J396" i="69"/>
  <c r="I396" i="69"/>
  <c r="J395" i="69"/>
  <c r="I395" i="69"/>
  <c r="J394" i="69"/>
  <c r="I394" i="69"/>
  <c r="J393" i="69"/>
  <c r="I393" i="69"/>
  <c r="J392" i="69"/>
  <c r="I392" i="69"/>
  <c r="J391" i="69"/>
  <c r="I391" i="69"/>
  <c r="J390" i="69"/>
  <c r="I390" i="69"/>
  <c r="J389" i="69"/>
  <c r="I389" i="69"/>
  <c r="J388" i="69"/>
  <c r="I388" i="69"/>
  <c r="J387" i="69"/>
  <c r="I387" i="69"/>
  <c r="J386" i="69"/>
  <c r="I386" i="69"/>
  <c r="J385" i="69"/>
  <c r="I385" i="69"/>
  <c r="J384" i="69"/>
  <c r="I384" i="69"/>
  <c r="J383" i="69"/>
  <c r="I383" i="69"/>
  <c r="J382" i="69"/>
  <c r="I382" i="69"/>
  <c r="J381" i="69"/>
  <c r="I381" i="69"/>
  <c r="J380" i="69"/>
  <c r="I380" i="69"/>
  <c r="J379" i="69"/>
  <c r="I379" i="69"/>
  <c r="J378" i="69"/>
  <c r="I378" i="69"/>
  <c r="J377" i="69"/>
  <c r="I377" i="69"/>
  <c r="J376" i="69"/>
  <c r="I376" i="69"/>
  <c r="J375" i="69"/>
  <c r="I375" i="69"/>
  <c r="J374" i="69"/>
  <c r="I374" i="69"/>
  <c r="J373" i="69"/>
  <c r="I373" i="69"/>
  <c r="J372" i="69"/>
  <c r="I372" i="69"/>
  <c r="J371" i="69"/>
  <c r="I371" i="69"/>
  <c r="J370" i="69"/>
  <c r="I370" i="69"/>
  <c r="J369" i="69"/>
  <c r="I369" i="69"/>
  <c r="J368" i="69"/>
  <c r="I368" i="69"/>
  <c r="J367" i="69"/>
  <c r="I367" i="69"/>
  <c r="J366" i="69"/>
  <c r="I366" i="69"/>
  <c r="J365" i="69"/>
  <c r="I365" i="69"/>
  <c r="J364" i="69"/>
  <c r="I364" i="69"/>
  <c r="J363" i="69"/>
  <c r="I363" i="69"/>
  <c r="J362" i="69"/>
  <c r="I362" i="69"/>
  <c r="J361" i="69"/>
  <c r="I361" i="69"/>
  <c r="J360" i="69"/>
  <c r="I360" i="69"/>
  <c r="J359" i="69"/>
  <c r="I359" i="69"/>
  <c r="J358" i="69"/>
  <c r="I358" i="69"/>
  <c r="J357" i="69"/>
  <c r="I357" i="69"/>
  <c r="J356" i="69"/>
  <c r="I356" i="69"/>
  <c r="J355" i="69"/>
  <c r="I355" i="69"/>
  <c r="J354" i="69"/>
  <c r="I354" i="69"/>
  <c r="J353" i="69"/>
  <c r="I353" i="69"/>
  <c r="J352" i="69"/>
  <c r="I352" i="69"/>
  <c r="J351" i="69"/>
  <c r="I351" i="69"/>
  <c r="J350" i="69"/>
  <c r="I350" i="69"/>
  <c r="J349" i="69"/>
  <c r="I349" i="69"/>
  <c r="J348" i="69"/>
  <c r="I348" i="69"/>
  <c r="J347" i="69"/>
  <c r="I347" i="69"/>
  <c r="J346" i="69"/>
  <c r="I346" i="69"/>
  <c r="J345" i="69"/>
  <c r="I345" i="69"/>
  <c r="J344" i="69"/>
  <c r="I344" i="69"/>
  <c r="J343" i="69"/>
  <c r="I343" i="69"/>
  <c r="J342" i="69"/>
  <c r="I342" i="69"/>
  <c r="J341" i="69"/>
  <c r="I341" i="69"/>
  <c r="J340" i="69"/>
  <c r="I340" i="69"/>
  <c r="J339" i="69"/>
  <c r="I339" i="69"/>
  <c r="J338" i="69"/>
  <c r="I338" i="69"/>
  <c r="J337" i="69"/>
  <c r="I337" i="69"/>
  <c r="J336" i="69"/>
  <c r="I336" i="69"/>
  <c r="J335" i="69"/>
  <c r="I335" i="69"/>
  <c r="J334" i="69"/>
  <c r="I334" i="69"/>
  <c r="J333" i="69"/>
  <c r="I333" i="69"/>
  <c r="J332" i="69"/>
  <c r="I332" i="69"/>
  <c r="J331" i="69"/>
  <c r="I331" i="69"/>
  <c r="J330" i="69"/>
  <c r="I330" i="69"/>
  <c r="J329" i="69"/>
  <c r="I329" i="69"/>
  <c r="J328" i="69"/>
  <c r="I328" i="69"/>
  <c r="J327" i="69"/>
  <c r="I327" i="69"/>
  <c r="J326" i="69"/>
  <c r="I326" i="69"/>
  <c r="J325" i="69"/>
  <c r="I325" i="69"/>
  <c r="J324" i="69"/>
  <c r="I324" i="69"/>
  <c r="J323" i="69"/>
  <c r="I323" i="69"/>
  <c r="J322" i="69"/>
  <c r="I322" i="69"/>
  <c r="J321" i="69"/>
  <c r="I321" i="69"/>
  <c r="J320" i="69"/>
  <c r="I320" i="69"/>
  <c r="J319" i="69"/>
  <c r="I319" i="69"/>
  <c r="J318" i="69"/>
  <c r="I318" i="69"/>
  <c r="J317" i="69"/>
  <c r="I317" i="69"/>
  <c r="J316" i="69"/>
  <c r="I316" i="69"/>
  <c r="J315" i="69"/>
  <c r="I315" i="69"/>
  <c r="J314" i="69"/>
  <c r="I314" i="69"/>
  <c r="J313" i="69"/>
  <c r="I313" i="69"/>
  <c r="J312" i="69"/>
  <c r="I312" i="69"/>
  <c r="J311" i="69"/>
  <c r="I311" i="69"/>
  <c r="J310" i="69"/>
  <c r="I310" i="69"/>
  <c r="J309" i="69"/>
  <c r="I309" i="69"/>
  <c r="J308" i="69"/>
  <c r="I308" i="69"/>
  <c r="J307" i="69"/>
  <c r="I307" i="69"/>
  <c r="J306" i="69"/>
  <c r="I306" i="69"/>
  <c r="J305" i="69"/>
  <c r="I305" i="69"/>
  <c r="J304" i="69"/>
  <c r="I304" i="69"/>
  <c r="J303" i="69"/>
  <c r="I303" i="69"/>
  <c r="J302" i="69"/>
  <c r="I302" i="69"/>
  <c r="J301" i="69"/>
  <c r="I301" i="69"/>
  <c r="J300" i="69"/>
  <c r="I300" i="69"/>
  <c r="J299" i="69"/>
  <c r="I299" i="69"/>
  <c r="J298" i="69"/>
  <c r="I298" i="69"/>
  <c r="J297" i="69"/>
  <c r="I297" i="69"/>
  <c r="J296" i="69"/>
  <c r="I296" i="69"/>
  <c r="J295" i="69"/>
  <c r="I295" i="69"/>
  <c r="J294" i="69"/>
  <c r="I294" i="69"/>
  <c r="J293" i="69"/>
  <c r="I293" i="69"/>
  <c r="J292" i="69"/>
  <c r="I292" i="69"/>
  <c r="J291" i="69"/>
  <c r="I291" i="69"/>
  <c r="J290" i="69"/>
  <c r="I290" i="69"/>
  <c r="J289" i="69"/>
  <c r="I289" i="69"/>
  <c r="J288" i="69"/>
  <c r="I288" i="69"/>
  <c r="J287" i="69"/>
  <c r="I287" i="69"/>
  <c r="J286" i="69"/>
  <c r="I286" i="69"/>
  <c r="J285" i="69"/>
  <c r="I285" i="69"/>
  <c r="J284" i="69"/>
  <c r="I284" i="69"/>
  <c r="J283" i="69"/>
  <c r="I283" i="69"/>
  <c r="J282" i="69"/>
  <c r="I282" i="69"/>
  <c r="J281" i="69"/>
  <c r="I281" i="69"/>
  <c r="J280" i="69"/>
  <c r="I280" i="69"/>
  <c r="J279" i="69"/>
  <c r="I279" i="69"/>
  <c r="J278" i="69"/>
  <c r="I278" i="69"/>
  <c r="J277" i="69"/>
  <c r="I277" i="69"/>
  <c r="J276" i="69"/>
  <c r="I276" i="69"/>
  <c r="J275" i="69"/>
  <c r="I275" i="69"/>
  <c r="J274" i="69"/>
  <c r="I274" i="69"/>
  <c r="J273" i="69"/>
  <c r="I273" i="69"/>
  <c r="J272" i="69"/>
  <c r="I272" i="69"/>
  <c r="J271" i="69"/>
  <c r="I271" i="69"/>
  <c r="J270" i="69"/>
  <c r="I270" i="69"/>
  <c r="J269" i="69"/>
  <c r="I269" i="69"/>
  <c r="J268" i="69"/>
  <c r="I268" i="69"/>
  <c r="J267" i="69"/>
  <c r="I267" i="69"/>
  <c r="J266" i="69"/>
  <c r="I266" i="69"/>
  <c r="J265" i="69"/>
  <c r="I265" i="69"/>
  <c r="J264" i="69"/>
  <c r="I264" i="69"/>
  <c r="J263" i="69"/>
  <c r="I263" i="69"/>
  <c r="J262" i="69"/>
  <c r="I262" i="69"/>
  <c r="J261" i="69"/>
  <c r="I261" i="69"/>
  <c r="J260" i="69"/>
  <c r="I260" i="69"/>
  <c r="J259" i="69"/>
  <c r="I259" i="69"/>
  <c r="J258" i="69"/>
  <c r="I258" i="69"/>
  <c r="J257" i="69"/>
  <c r="I257" i="69"/>
  <c r="J256" i="69"/>
  <c r="I256" i="69"/>
  <c r="J255" i="69"/>
  <c r="I255" i="69"/>
  <c r="J254" i="69"/>
  <c r="I254" i="69"/>
  <c r="J253" i="69"/>
  <c r="I253" i="69"/>
  <c r="J252" i="69"/>
  <c r="I252" i="69"/>
  <c r="J251" i="69"/>
  <c r="I251" i="69"/>
  <c r="J250" i="69"/>
  <c r="I250" i="69"/>
  <c r="J249" i="69"/>
  <c r="I249" i="69"/>
  <c r="J248" i="69"/>
  <c r="I248" i="69"/>
  <c r="J247" i="69"/>
  <c r="I247" i="69"/>
  <c r="J246" i="69"/>
  <c r="I246" i="69"/>
  <c r="J245" i="69"/>
  <c r="I245" i="69"/>
  <c r="J244" i="69"/>
  <c r="I244" i="69"/>
  <c r="J243" i="69"/>
  <c r="I243" i="69"/>
  <c r="J242" i="69"/>
  <c r="I242" i="69"/>
  <c r="J241" i="69"/>
  <c r="I241" i="69"/>
  <c r="J240" i="69"/>
  <c r="I240" i="69"/>
  <c r="J239" i="69"/>
  <c r="I239" i="69"/>
  <c r="J238" i="69"/>
  <c r="I238" i="69"/>
  <c r="J237" i="69"/>
  <c r="I237" i="69"/>
  <c r="J236" i="69"/>
  <c r="I236" i="69"/>
  <c r="J235" i="69"/>
  <c r="I235" i="69"/>
  <c r="J234" i="69"/>
  <c r="I234" i="69"/>
  <c r="J233" i="69"/>
  <c r="I233" i="69"/>
  <c r="J232" i="69"/>
  <c r="I232" i="69"/>
  <c r="J231" i="69"/>
  <c r="I231" i="69"/>
  <c r="J230" i="69"/>
  <c r="I230" i="69"/>
  <c r="J229" i="69"/>
  <c r="I229" i="69"/>
  <c r="J228" i="69"/>
  <c r="I228" i="69"/>
  <c r="J227" i="69"/>
  <c r="I227" i="69"/>
  <c r="J226" i="69"/>
  <c r="I226" i="69"/>
  <c r="J225" i="69"/>
  <c r="I225" i="69"/>
  <c r="J224" i="69"/>
  <c r="I224" i="69"/>
  <c r="J223" i="69"/>
  <c r="I223" i="69"/>
  <c r="J222" i="69"/>
  <c r="I222" i="69"/>
  <c r="J221" i="69"/>
  <c r="I221" i="69"/>
  <c r="J220" i="69"/>
  <c r="I220" i="69"/>
  <c r="J219" i="69"/>
  <c r="I219" i="69"/>
  <c r="J218" i="69"/>
  <c r="I218" i="69"/>
  <c r="J217" i="69"/>
  <c r="I217" i="69"/>
  <c r="J216" i="69"/>
  <c r="I216" i="69"/>
  <c r="J215" i="69"/>
  <c r="I215" i="69"/>
  <c r="J214" i="69"/>
  <c r="I214" i="69"/>
  <c r="J213" i="69"/>
  <c r="I213" i="69"/>
  <c r="J212" i="69"/>
  <c r="I212" i="69"/>
  <c r="J211" i="69"/>
  <c r="I211" i="69"/>
  <c r="J210" i="69"/>
  <c r="I210" i="69"/>
  <c r="J209" i="69"/>
  <c r="I209" i="69"/>
  <c r="J208" i="69"/>
  <c r="I208" i="69"/>
  <c r="J207" i="69"/>
  <c r="I207" i="69"/>
  <c r="J206" i="69"/>
  <c r="I206" i="69"/>
  <c r="J205" i="69"/>
  <c r="I205" i="69"/>
  <c r="J204" i="69"/>
  <c r="I204" i="69"/>
  <c r="J203" i="69"/>
  <c r="I203" i="69"/>
  <c r="J202" i="69"/>
  <c r="I202" i="69"/>
  <c r="J201" i="69"/>
  <c r="I201" i="69"/>
  <c r="J200" i="69"/>
  <c r="I200" i="69"/>
  <c r="J199" i="69"/>
  <c r="I199" i="69"/>
  <c r="J198" i="69"/>
  <c r="I198" i="69"/>
  <c r="J197" i="69"/>
  <c r="I197" i="69"/>
  <c r="J196" i="69"/>
  <c r="I196" i="69"/>
  <c r="J195" i="69"/>
  <c r="I195" i="69"/>
  <c r="J194" i="69"/>
  <c r="I194" i="69"/>
  <c r="J193" i="69"/>
  <c r="I193" i="69"/>
  <c r="J192" i="69"/>
  <c r="I192" i="69"/>
  <c r="J191" i="69"/>
  <c r="I191" i="69"/>
  <c r="J190" i="69"/>
  <c r="I190" i="69"/>
  <c r="J189" i="69"/>
  <c r="I189" i="69"/>
  <c r="J188" i="69"/>
  <c r="I188" i="69"/>
  <c r="J187" i="69"/>
  <c r="I187" i="69"/>
  <c r="J186" i="69"/>
  <c r="I186" i="69"/>
  <c r="J185" i="69"/>
  <c r="I185" i="69"/>
  <c r="J184" i="69"/>
  <c r="I184" i="69"/>
  <c r="J183" i="69"/>
  <c r="I183" i="69"/>
  <c r="J182" i="69"/>
  <c r="I182" i="69"/>
  <c r="J181" i="69"/>
  <c r="I181" i="69"/>
  <c r="J180" i="69"/>
  <c r="I180" i="69"/>
  <c r="J179" i="69"/>
  <c r="I179" i="69"/>
  <c r="J178" i="69"/>
  <c r="I178" i="69"/>
  <c r="J177" i="69"/>
  <c r="I177" i="69"/>
  <c r="J176" i="69"/>
  <c r="I176" i="69"/>
  <c r="J175" i="69"/>
  <c r="I175" i="69"/>
  <c r="J174" i="69"/>
  <c r="I174" i="69"/>
  <c r="J173" i="69"/>
  <c r="I173" i="69"/>
  <c r="J172" i="69"/>
  <c r="I172" i="69"/>
  <c r="J171" i="69"/>
  <c r="I171" i="69"/>
  <c r="J170" i="69"/>
  <c r="I170" i="69"/>
  <c r="J169" i="69"/>
  <c r="I169" i="69"/>
  <c r="J168" i="69"/>
  <c r="I168" i="69"/>
  <c r="J167" i="69"/>
  <c r="I167" i="69"/>
  <c r="J166" i="69"/>
  <c r="I166" i="69"/>
  <c r="J165" i="69"/>
  <c r="I165" i="69"/>
  <c r="J164" i="69"/>
  <c r="I164" i="69"/>
  <c r="J163" i="69"/>
  <c r="I163" i="69"/>
  <c r="J162" i="69"/>
  <c r="I162" i="69"/>
  <c r="J161" i="69"/>
  <c r="I161" i="69"/>
  <c r="J160" i="69"/>
  <c r="I160" i="69"/>
  <c r="J159" i="69"/>
  <c r="I159" i="69"/>
  <c r="J158" i="69"/>
  <c r="I158" i="69"/>
  <c r="J157" i="69"/>
  <c r="I157" i="69"/>
  <c r="J156" i="69"/>
  <c r="I156" i="69"/>
  <c r="J155" i="69"/>
  <c r="I155" i="69"/>
  <c r="J154" i="69"/>
  <c r="I154" i="69"/>
  <c r="J153" i="69"/>
  <c r="I153" i="69"/>
  <c r="J152" i="69"/>
  <c r="I152" i="69"/>
  <c r="J151" i="69"/>
  <c r="I151" i="69"/>
  <c r="J150" i="69"/>
  <c r="I150" i="69"/>
  <c r="J149" i="69"/>
  <c r="I149" i="69"/>
  <c r="J148" i="69"/>
  <c r="I148" i="69"/>
  <c r="J147" i="69"/>
  <c r="I147" i="69"/>
  <c r="J146" i="69"/>
  <c r="I146" i="69"/>
  <c r="J145" i="69"/>
  <c r="I145" i="69"/>
  <c r="J144" i="69"/>
  <c r="I144" i="69"/>
  <c r="J143" i="69"/>
  <c r="I143" i="69"/>
  <c r="J142" i="69"/>
  <c r="I142" i="69"/>
  <c r="J141" i="69"/>
  <c r="I141" i="69"/>
  <c r="J140" i="69"/>
  <c r="I140" i="69"/>
  <c r="J139" i="69"/>
  <c r="I139" i="69"/>
  <c r="J138" i="69"/>
  <c r="I138" i="69"/>
  <c r="J137" i="69"/>
  <c r="I137" i="69"/>
  <c r="J136" i="69"/>
  <c r="I136" i="69"/>
  <c r="J135" i="69"/>
  <c r="I135" i="69"/>
  <c r="J134" i="69"/>
  <c r="I134" i="69"/>
  <c r="J133" i="69"/>
  <c r="I133" i="69"/>
  <c r="J132" i="69"/>
  <c r="I132" i="69"/>
  <c r="J131" i="69"/>
  <c r="I131" i="69"/>
  <c r="J130" i="69"/>
  <c r="I130" i="69"/>
  <c r="J129" i="69"/>
  <c r="I129" i="69"/>
  <c r="J128" i="69"/>
  <c r="I128" i="69"/>
  <c r="J127" i="69"/>
  <c r="I127" i="69"/>
  <c r="J126" i="69"/>
  <c r="I126" i="69"/>
  <c r="J125" i="69"/>
  <c r="I125" i="69"/>
  <c r="J124" i="69"/>
  <c r="I124" i="69"/>
  <c r="J123" i="69"/>
  <c r="I123" i="69"/>
  <c r="J122" i="69"/>
  <c r="I122" i="69"/>
  <c r="J121" i="69"/>
  <c r="I121" i="69"/>
  <c r="J120" i="69"/>
  <c r="I120" i="69"/>
  <c r="J119" i="69"/>
  <c r="I119" i="69"/>
  <c r="J118" i="69"/>
  <c r="I118" i="69"/>
  <c r="J117" i="69"/>
  <c r="I117" i="69"/>
  <c r="J116" i="69"/>
  <c r="I116" i="69"/>
  <c r="J115" i="69"/>
  <c r="I115" i="69"/>
  <c r="J114" i="69"/>
  <c r="I114" i="69"/>
  <c r="J113" i="69"/>
  <c r="I113" i="69"/>
  <c r="J112" i="69"/>
  <c r="I112" i="69"/>
  <c r="J111" i="69"/>
  <c r="I111" i="69"/>
  <c r="J110" i="69"/>
  <c r="I110" i="69"/>
  <c r="J109" i="69"/>
  <c r="I109" i="69"/>
  <c r="J108" i="69"/>
  <c r="I108" i="69"/>
  <c r="J107" i="69"/>
  <c r="I107" i="69"/>
  <c r="J106" i="69"/>
  <c r="I106" i="69"/>
  <c r="J105" i="69"/>
  <c r="I105" i="69"/>
  <c r="J104" i="69"/>
  <c r="I104" i="69"/>
  <c r="J103" i="69"/>
  <c r="I103" i="69"/>
  <c r="J102" i="69"/>
  <c r="I102" i="69"/>
  <c r="J101" i="69"/>
  <c r="I101" i="69"/>
  <c r="J100" i="69"/>
  <c r="I100" i="69"/>
  <c r="J99" i="69"/>
  <c r="I99" i="69"/>
  <c r="J98" i="69"/>
  <c r="I98" i="69"/>
  <c r="J97" i="69"/>
  <c r="I97" i="69"/>
  <c r="J96" i="69"/>
  <c r="I96" i="69"/>
  <c r="J95" i="69"/>
  <c r="I95" i="69"/>
  <c r="J94" i="69"/>
  <c r="I94" i="69"/>
  <c r="J93" i="69"/>
  <c r="I93" i="69"/>
  <c r="J92" i="69"/>
  <c r="I92" i="69"/>
  <c r="J91" i="69"/>
  <c r="I91" i="69"/>
  <c r="J90" i="69"/>
  <c r="I90" i="69"/>
  <c r="J89" i="69"/>
  <c r="I89" i="69"/>
  <c r="J88" i="69"/>
  <c r="I88" i="69"/>
  <c r="J87" i="69"/>
  <c r="I87" i="69"/>
  <c r="J86" i="69"/>
  <c r="I86" i="69"/>
  <c r="J85" i="69"/>
  <c r="I85" i="69"/>
  <c r="J84" i="69"/>
  <c r="I84" i="69"/>
  <c r="J83" i="69"/>
  <c r="I83" i="69"/>
  <c r="J82" i="69"/>
  <c r="I82" i="69"/>
  <c r="J81" i="69"/>
  <c r="I81" i="69"/>
  <c r="J80" i="69"/>
  <c r="I80" i="69"/>
  <c r="J79" i="69"/>
  <c r="I79" i="69"/>
  <c r="J78" i="69"/>
  <c r="I78" i="69"/>
  <c r="J77" i="69"/>
  <c r="I77" i="69"/>
  <c r="J76" i="69"/>
  <c r="I76" i="69"/>
  <c r="J75" i="69"/>
  <c r="I75" i="69"/>
  <c r="J74" i="69"/>
  <c r="I74" i="69"/>
  <c r="J73" i="69"/>
  <c r="I73" i="69"/>
  <c r="J72" i="69"/>
  <c r="I72" i="69"/>
  <c r="J71" i="69"/>
  <c r="I71" i="69"/>
  <c r="J70" i="69"/>
  <c r="I70" i="69"/>
  <c r="J69" i="69"/>
  <c r="I69" i="69"/>
  <c r="J68" i="69"/>
  <c r="I68" i="69"/>
  <c r="J67" i="69"/>
  <c r="I67" i="69"/>
  <c r="J66" i="69"/>
  <c r="I66" i="69"/>
  <c r="J65" i="69"/>
  <c r="I65" i="69"/>
  <c r="J64" i="69"/>
  <c r="I64" i="69"/>
  <c r="J63" i="69"/>
  <c r="I63" i="69"/>
  <c r="J62" i="69"/>
  <c r="I62" i="69"/>
  <c r="J61" i="69"/>
  <c r="I61" i="69"/>
  <c r="J60" i="69"/>
  <c r="I60" i="69"/>
  <c r="J59" i="69"/>
  <c r="I59" i="69"/>
  <c r="J58" i="69"/>
  <c r="I58" i="69"/>
  <c r="J57" i="69"/>
  <c r="I57" i="69"/>
  <c r="J56" i="69"/>
  <c r="I56" i="69"/>
  <c r="J55" i="69"/>
  <c r="I55" i="69"/>
  <c r="J54" i="69"/>
  <c r="I54" i="69"/>
  <c r="J53" i="69"/>
  <c r="I53" i="69"/>
  <c r="J52" i="69"/>
  <c r="I52" i="69"/>
  <c r="J51" i="69"/>
  <c r="I51" i="69"/>
  <c r="J50" i="69"/>
  <c r="I50" i="69"/>
  <c r="J49" i="69"/>
  <c r="I49" i="69"/>
  <c r="J48" i="69"/>
  <c r="I48" i="69"/>
  <c r="J47" i="69"/>
  <c r="I47" i="69"/>
  <c r="J46" i="69"/>
  <c r="I46" i="69"/>
  <c r="J45" i="69"/>
  <c r="I45" i="69"/>
  <c r="J44" i="69"/>
  <c r="I44" i="69"/>
  <c r="J43" i="69"/>
  <c r="I43" i="69"/>
  <c r="J42" i="69"/>
  <c r="I42" i="69"/>
  <c r="J41" i="69"/>
  <c r="I41" i="69"/>
  <c r="J40" i="69"/>
  <c r="I40" i="69"/>
  <c r="J39" i="69"/>
  <c r="I39" i="69"/>
  <c r="J38" i="69"/>
  <c r="I38" i="69"/>
  <c r="J37" i="69"/>
  <c r="I37" i="69"/>
  <c r="J36" i="69"/>
  <c r="I36" i="69"/>
  <c r="J35" i="69"/>
  <c r="I35" i="69"/>
  <c r="J34" i="69"/>
  <c r="I34" i="69"/>
  <c r="J33" i="69"/>
  <c r="I33" i="69"/>
  <c r="J32" i="69"/>
  <c r="I32" i="69"/>
  <c r="J31" i="69"/>
  <c r="I31" i="69"/>
  <c r="J30" i="69"/>
  <c r="I30" i="69"/>
  <c r="J29" i="69"/>
  <c r="I29" i="69"/>
  <c r="J28" i="69"/>
  <c r="I28" i="69"/>
  <c r="J27" i="69"/>
  <c r="I27" i="69"/>
  <c r="J26" i="69"/>
  <c r="I26" i="69"/>
  <c r="J25" i="69"/>
  <c r="I25" i="69"/>
  <c r="J24" i="69"/>
  <c r="I24" i="69"/>
  <c r="J23" i="69"/>
  <c r="I23" i="69"/>
  <c r="J22" i="69"/>
  <c r="I22" i="69"/>
  <c r="J21" i="69"/>
  <c r="I21" i="69"/>
  <c r="J20" i="69"/>
  <c r="I20" i="69"/>
  <c r="J19" i="69"/>
  <c r="I19" i="69"/>
  <c r="J18" i="69"/>
  <c r="I18" i="69"/>
  <c r="J17" i="69"/>
  <c r="I17" i="69"/>
  <c r="J16" i="69"/>
  <c r="I16" i="69"/>
  <c r="J15" i="69"/>
  <c r="I15" i="69"/>
  <c r="J14" i="69"/>
  <c r="I14" i="69"/>
  <c r="J13" i="69"/>
  <c r="I13" i="69"/>
  <c r="J12" i="69"/>
  <c r="I12" i="69"/>
  <c r="J11" i="69"/>
  <c r="I11" i="69"/>
  <c r="J10" i="69"/>
  <c r="I10" i="69"/>
  <c r="J9" i="69"/>
  <c r="I9" i="69"/>
  <c r="J8" i="69"/>
  <c r="I8" i="69"/>
  <c r="J7" i="69"/>
  <c r="I7" i="69"/>
  <c r="J6" i="69"/>
  <c r="I6" i="69"/>
  <c r="J5" i="69"/>
  <c r="I5" i="69"/>
  <c r="J4" i="69"/>
  <c r="I4" i="69"/>
  <c r="J2" i="69"/>
  <c r="I2" i="69"/>
  <c r="J690" i="68"/>
  <c r="I690" i="68"/>
  <c r="J689" i="68"/>
  <c r="I689" i="68"/>
  <c r="J688" i="68"/>
  <c r="I688" i="68"/>
  <c r="J687" i="68"/>
  <c r="I687" i="68"/>
  <c r="J686" i="68"/>
  <c r="I686" i="68"/>
  <c r="J685" i="68"/>
  <c r="I685" i="68"/>
  <c r="J684" i="68"/>
  <c r="I684" i="68"/>
  <c r="J683" i="68"/>
  <c r="I683" i="68"/>
  <c r="J682" i="68"/>
  <c r="I682" i="68"/>
  <c r="J681" i="68"/>
  <c r="I681" i="68"/>
  <c r="J680" i="68"/>
  <c r="I680" i="68"/>
  <c r="J679" i="68"/>
  <c r="I679" i="68"/>
  <c r="J678" i="68"/>
  <c r="I678" i="68"/>
  <c r="J677" i="68"/>
  <c r="I677" i="68"/>
  <c r="J676" i="68"/>
  <c r="I676" i="68"/>
  <c r="J675" i="68"/>
  <c r="I675" i="68"/>
  <c r="J674" i="68"/>
  <c r="I674" i="68"/>
  <c r="J673" i="68"/>
  <c r="I673" i="68"/>
  <c r="J672" i="68"/>
  <c r="I672" i="68"/>
  <c r="J671" i="68"/>
  <c r="I671" i="68"/>
  <c r="J670" i="68"/>
  <c r="I670" i="68"/>
  <c r="J669" i="68"/>
  <c r="I669" i="68"/>
  <c r="J668" i="68"/>
  <c r="I668" i="68"/>
  <c r="J667" i="68"/>
  <c r="I667" i="68"/>
  <c r="J666" i="68"/>
  <c r="I666" i="68"/>
  <c r="J665" i="68"/>
  <c r="I665" i="68"/>
  <c r="J664" i="68"/>
  <c r="I664" i="68"/>
  <c r="J663" i="68"/>
  <c r="I663" i="68"/>
  <c r="J662" i="68"/>
  <c r="I662" i="68"/>
  <c r="J661" i="68"/>
  <c r="I661" i="68"/>
  <c r="J660" i="68"/>
  <c r="I660" i="68"/>
  <c r="J659" i="68"/>
  <c r="I659" i="68"/>
  <c r="J658" i="68"/>
  <c r="I658" i="68"/>
  <c r="J657" i="68"/>
  <c r="I657" i="68"/>
  <c r="J656" i="68"/>
  <c r="I656" i="68"/>
  <c r="J655" i="68"/>
  <c r="I655" i="68"/>
  <c r="J654" i="68"/>
  <c r="I654" i="68"/>
  <c r="J653" i="68"/>
  <c r="I653" i="68"/>
  <c r="J652" i="68"/>
  <c r="I652" i="68"/>
  <c r="J651" i="68"/>
  <c r="I651" i="68"/>
  <c r="J650" i="68"/>
  <c r="I650" i="68"/>
  <c r="J649" i="68"/>
  <c r="I649" i="68"/>
  <c r="J648" i="68"/>
  <c r="I648" i="68"/>
  <c r="J647" i="68"/>
  <c r="I647" i="68"/>
  <c r="J646" i="68"/>
  <c r="I646" i="68"/>
  <c r="J645" i="68"/>
  <c r="I645" i="68"/>
  <c r="J644" i="68"/>
  <c r="I644" i="68"/>
  <c r="J643" i="68"/>
  <c r="I643" i="68"/>
  <c r="J642" i="68"/>
  <c r="I642" i="68"/>
  <c r="J641" i="68"/>
  <c r="I641" i="68"/>
  <c r="J640" i="68"/>
  <c r="I640" i="68"/>
  <c r="J639" i="68"/>
  <c r="I639" i="68"/>
  <c r="J638" i="68"/>
  <c r="I638" i="68"/>
  <c r="J637" i="68"/>
  <c r="I637" i="68"/>
  <c r="J636" i="68"/>
  <c r="I636" i="68"/>
  <c r="J635" i="68"/>
  <c r="I635" i="68"/>
  <c r="J634" i="68"/>
  <c r="I634" i="68"/>
  <c r="J633" i="68"/>
  <c r="I633" i="68"/>
  <c r="J632" i="68"/>
  <c r="I632" i="68"/>
  <c r="J631" i="68"/>
  <c r="I631" i="68"/>
  <c r="J630" i="68"/>
  <c r="I630" i="68"/>
  <c r="J629" i="68"/>
  <c r="I629" i="68"/>
  <c r="J628" i="68"/>
  <c r="I628" i="68"/>
  <c r="J627" i="68"/>
  <c r="I627" i="68"/>
  <c r="J626" i="68"/>
  <c r="I626" i="68"/>
  <c r="J625" i="68"/>
  <c r="I625" i="68"/>
  <c r="J624" i="68"/>
  <c r="I624" i="68"/>
  <c r="J623" i="68"/>
  <c r="I623" i="68"/>
  <c r="J622" i="68"/>
  <c r="I622" i="68"/>
  <c r="J621" i="68"/>
  <c r="I621" i="68"/>
  <c r="J620" i="68"/>
  <c r="I620" i="68"/>
  <c r="J619" i="68"/>
  <c r="I619" i="68"/>
  <c r="J618" i="68"/>
  <c r="I618" i="68"/>
  <c r="J617" i="68"/>
  <c r="I617" i="68"/>
  <c r="J616" i="68"/>
  <c r="I616" i="68"/>
  <c r="J615" i="68"/>
  <c r="I615" i="68"/>
  <c r="J614" i="68"/>
  <c r="I614" i="68"/>
  <c r="J613" i="68"/>
  <c r="I613" i="68"/>
  <c r="J612" i="68"/>
  <c r="I612" i="68"/>
  <c r="J611" i="68"/>
  <c r="I611" i="68"/>
  <c r="J610" i="68"/>
  <c r="I610" i="68"/>
  <c r="J609" i="68"/>
  <c r="I609" i="68"/>
  <c r="J608" i="68"/>
  <c r="I608" i="68"/>
  <c r="J607" i="68"/>
  <c r="I607" i="68"/>
  <c r="J606" i="68"/>
  <c r="I606" i="68"/>
  <c r="J605" i="68"/>
  <c r="I605" i="68"/>
  <c r="J604" i="68"/>
  <c r="I604" i="68"/>
  <c r="J603" i="68"/>
  <c r="I603" i="68"/>
  <c r="J602" i="68"/>
  <c r="I602" i="68"/>
  <c r="J601" i="68"/>
  <c r="I601" i="68"/>
  <c r="J600" i="68"/>
  <c r="I600" i="68"/>
  <c r="J599" i="68"/>
  <c r="I599" i="68"/>
  <c r="J598" i="68"/>
  <c r="I598" i="68"/>
  <c r="J597" i="68"/>
  <c r="I597" i="68"/>
  <c r="J596" i="68"/>
  <c r="I596" i="68"/>
  <c r="J595" i="68"/>
  <c r="I595" i="68"/>
  <c r="J594" i="68"/>
  <c r="I594" i="68"/>
  <c r="J593" i="68"/>
  <c r="I593" i="68"/>
  <c r="J592" i="68"/>
  <c r="I592" i="68"/>
  <c r="J591" i="68"/>
  <c r="I591" i="68"/>
  <c r="J590" i="68"/>
  <c r="I590" i="68"/>
  <c r="J589" i="68"/>
  <c r="I589" i="68"/>
  <c r="J588" i="68"/>
  <c r="I588" i="68"/>
  <c r="J587" i="68"/>
  <c r="I587" i="68"/>
  <c r="J586" i="68"/>
  <c r="I586" i="68"/>
  <c r="J585" i="68"/>
  <c r="I585" i="68"/>
  <c r="J584" i="68"/>
  <c r="I584" i="68"/>
  <c r="J583" i="68"/>
  <c r="I583" i="68"/>
  <c r="J582" i="68"/>
  <c r="I582" i="68"/>
  <c r="J581" i="68"/>
  <c r="I581" i="68"/>
  <c r="J580" i="68"/>
  <c r="I580" i="68"/>
  <c r="J579" i="68"/>
  <c r="I579" i="68"/>
  <c r="J578" i="68"/>
  <c r="I578" i="68"/>
  <c r="J577" i="68"/>
  <c r="I577" i="68"/>
  <c r="J576" i="68"/>
  <c r="I576" i="68"/>
  <c r="J575" i="68"/>
  <c r="I575" i="68"/>
  <c r="J574" i="68"/>
  <c r="I574" i="68"/>
  <c r="J573" i="68"/>
  <c r="I573" i="68"/>
  <c r="J572" i="68"/>
  <c r="I572" i="68"/>
  <c r="J571" i="68"/>
  <c r="I571" i="68"/>
  <c r="J570" i="68"/>
  <c r="I570" i="68"/>
  <c r="J569" i="68"/>
  <c r="I569" i="68"/>
  <c r="J568" i="68"/>
  <c r="I568" i="68"/>
  <c r="J567" i="68"/>
  <c r="I567" i="68"/>
  <c r="J566" i="68"/>
  <c r="I566" i="68"/>
  <c r="J565" i="68"/>
  <c r="I565" i="68"/>
  <c r="J564" i="68"/>
  <c r="I564" i="68"/>
  <c r="J563" i="68"/>
  <c r="I563" i="68"/>
  <c r="J562" i="68"/>
  <c r="I562" i="68"/>
  <c r="J561" i="68"/>
  <c r="I561" i="68"/>
  <c r="J560" i="68"/>
  <c r="I560" i="68"/>
  <c r="J559" i="68"/>
  <c r="I559" i="68"/>
  <c r="J558" i="68"/>
  <c r="I558" i="68"/>
  <c r="J557" i="68"/>
  <c r="I557" i="68"/>
  <c r="J556" i="68"/>
  <c r="I556" i="68"/>
  <c r="J555" i="68"/>
  <c r="I555" i="68"/>
  <c r="J554" i="68"/>
  <c r="I554" i="68"/>
  <c r="J553" i="68"/>
  <c r="I553" i="68"/>
  <c r="J552" i="68"/>
  <c r="I552" i="68"/>
  <c r="J551" i="68"/>
  <c r="I551" i="68"/>
  <c r="J550" i="68"/>
  <c r="I550" i="68"/>
  <c r="J549" i="68"/>
  <c r="I549" i="68"/>
  <c r="J548" i="68"/>
  <c r="I548" i="68"/>
  <c r="J547" i="68"/>
  <c r="I547" i="68"/>
  <c r="J546" i="68"/>
  <c r="I546" i="68"/>
  <c r="J545" i="68"/>
  <c r="I545" i="68"/>
  <c r="J544" i="68"/>
  <c r="I544" i="68"/>
  <c r="J543" i="68"/>
  <c r="I543" i="68"/>
  <c r="J542" i="68"/>
  <c r="I542" i="68"/>
  <c r="J541" i="68"/>
  <c r="I541" i="68"/>
  <c r="J540" i="68"/>
  <c r="I540" i="68"/>
  <c r="J539" i="68"/>
  <c r="I539" i="68"/>
  <c r="J538" i="68"/>
  <c r="I538" i="68"/>
  <c r="J537" i="68"/>
  <c r="I537" i="68"/>
  <c r="J536" i="68"/>
  <c r="I536" i="68"/>
  <c r="J535" i="68"/>
  <c r="I535" i="68"/>
  <c r="J534" i="68"/>
  <c r="I534" i="68"/>
  <c r="J533" i="68"/>
  <c r="I533" i="68"/>
  <c r="J532" i="68"/>
  <c r="I532" i="68"/>
  <c r="J531" i="68"/>
  <c r="I531" i="68"/>
  <c r="J530" i="68"/>
  <c r="I530" i="68"/>
  <c r="J529" i="68"/>
  <c r="I529" i="68"/>
  <c r="J528" i="68"/>
  <c r="I528" i="68"/>
  <c r="J527" i="68"/>
  <c r="I527" i="68"/>
  <c r="J526" i="68"/>
  <c r="I526" i="68"/>
  <c r="J525" i="68"/>
  <c r="I525" i="68"/>
  <c r="J524" i="68"/>
  <c r="I524" i="68"/>
  <c r="J523" i="68"/>
  <c r="I523" i="68"/>
  <c r="J522" i="68"/>
  <c r="I522" i="68"/>
  <c r="J521" i="68"/>
  <c r="I521" i="68"/>
  <c r="J520" i="68"/>
  <c r="I520" i="68"/>
  <c r="J519" i="68"/>
  <c r="I519" i="68"/>
  <c r="J518" i="68"/>
  <c r="I518" i="68"/>
  <c r="J517" i="68"/>
  <c r="I517" i="68"/>
  <c r="J516" i="68"/>
  <c r="I516" i="68"/>
  <c r="J515" i="68"/>
  <c r="I515" i="68"/>
  <c r="J514" i="68"/>
  <c r="I514" i="68"/>
  <c r="J513" i="68"/>
  <c r="I513" i="68"/>
  <c r="J512" i="68"/>
  <c r="I512" i="68"/>
  <c r="J511" i="68"/>
  <c r="I511" i="68"/>
  <c r="J510" i="68"/>
  <c r="I510" i="68"/>
  <c r="J509" i="68"/>
  <c r="I509" i="68"/>
  <c r="J508" i="68"/>
  <c r="I508" i="68"/>
  <c r="J507" i="68"/>
  <c r="I507" i="68"/>
  <c r="J506" i="68"/>
  <c r="I506" i="68"/>
  <c r="J505" i="68"/>
  <c r="I505" i="68"/>
  <c r="J504" i="68"/>
  <c r="I504" i="68"/>
  <c r="J503" i="68"/>
  <c r="I503" i="68"/>
  <c r="J502" i="68"/>
  <c r="I502" i="68"/>
  <c r="J501" i="68"/>
  <c r="I501" i="68"/>
  <c r="J500" i="68"/>
  <c r="I500" i="68"/>
  <c r="J499" i="68"/>
  <c r="I499" i="68"/>
  <c r="J498" i="68"/>
  <c r="I498" i="68"/>
  <c r="J497" i="68"/>
  <c r="I497" i="68"/>
  <c r="J496" i="68"/>
  <c r="I496" i="68"/>
  <c r="J495" i="68"/>
  <c r="I495" i="68"/>
  <c r="J494" i="68"/>
  <c r="I494" i="68"/>
  <c r="J493" i="68"/>
  <c r="I493" i="68"/>
  <c r="J492" i="68"/>
  <c r="I492" i="68"/>
  <c r="J491" i="68"/>
  <c r="I491" i="68"/>
  <c r="J490" i="68"/>
  <c r="I490" i="68"/>
  <c r="J489" i="68"/>
  <c r="I489" i="68"/>
  <c r="J488" i="68"/>
  <c r="I488" i="68"/>
  <c r="J487" i="68"/>
  <c r="I487" i="68"/>
  <c r="J486" i="68"/>
  <c r="I486" i="68"/>
  <c r="J485" i="68"/>
  <c r="I485" i="68"/>
  <c r="J484" i="68"/>
  <c r="I484" i="68"/>
  <c r="J483" i="68"/>
  <c r="I483" i="68"/>
  <c r="J482" i="68"/>
  <c r="I482" i="68"/>
  <c r="J481" i="68"/>
  <c r="I481" i="68"/>
  <c r="J480" i="68"/>
  <c r="I480" i="68"/>
  <c r="J479" i="68"/>
  <c r="I479" i="68"/>
  <c r="J478" i="68"/>
  <c r="I478" i="68"/>
  <c r="J477" i="68"/>
  <c r="I477" i="68"/>
  <c r="J476" i="68"/>
  <c r="I476" i="68"/>
  <c r="J475" i="68"/>
  <c r="I475" i="68"/>
  <c r="J474" i="68"/>
  <c r="I474" i="68"/>
  <c r="J473" i="68"/>
  <c r="I473" i="68"/>
  <c r="J472" i="68"/>
  <c r="I472" i="68"/>
  <c r="J471" i="68"/>
  <c r="I471" i="68"/>
  <c r="J470" i="68"/>
  <c r="I470" i="68"/>
  <c r="J469" i="68"/>
  <c r="I469" i="68"/>
  <c r="J468" i="68"/>
  <c r="I468" i="68"/>
  <c r="J467" i="68"/>
  <c r="I467" i="68"/>
  <c r="J466" i="68"/>
  <c r="I466" i="68"/>
  <c r="J465" i="68"/>
  <c r="I465" i="68"/>
  <c r="J464" i="68"/>
  <c r="I464" i="68"/>
  <c r="J463" i="68"/>
  <c r="I463" i="68"/>
  <c r="J462" i="68"/>
  <c r="I462" i="68"/>
  <c r="J461" i="68"/>
  <c r="I461" i="68"/>
  <c r="J460" i="68"/>
  <c r="I460" i="68"/>
  <c r="J459" i="68"/>
  <c r="I459" i="68"/>
  <c r="J458" i="68"/>
  <c r="I458" i="68"/>
  <c r="J457" i="68"/>
  <c r="I457" i="68"/>
  <c r="J456" i="68"/>
  <c r="I456" i="68"/>
  <c r="J455" i="68"/>
  <c r="I455" i="68"/>
  <c r="J454" i="68"/>
  <c r="I454" i="68"/>
  <c r="J453" i="68"/>
  <c r="I453" i="68"/>
  <c r="J452" i="68"/>
  <c r="I452" i="68"/>
  <c r="J451" i="68"/>
  <c r="I451" i="68"/>
  <c r="J450" i="68"/>
  <c r="I450" i="68"/>
  <c r="J449" i="68"/>
  <c r="I449" i="68"/>
  <c r="J448" i="68"/>
  <c r="I448" i="68"/>
  <c r="J447" i="68"/>
  <c r="I447" i="68"/>
  <c r="J446" i="68"/>
  <c r="I446" i="68"/>
  <c r="J445" i="68"/>
  <c r="I445" i="68"/>
  <c r="J444" i="68"/>
  <c r="I444" i="68"/>
  <c r="J443" i="68"/>
  <c r="I443" i="68"/>
  <c r="J442" i="68"/>
  <c r="I442" i="68"/>
  <c r="J441" i="68"/>
  <c r="I441" i="68"/>
  <c r="J440" i="68"/>
  <c r="I440" i="68"/>
  <c r="J439" i="68"/>
  <c r="I439" i="68"/>
  <c r="J438" i="68"/>
  <c r="I438" i="68"/>
  <c r="J437" i="68"/>
  <c r="I437" i="68"/>
  <c r="J436" i="68"/>
  <c r="I436" i="68"/>
  <c r="J435" i="68"/>
  <c r="I435" i="68"/>
  <c r="J434" i="68"/>
  <c r="I434" i="68"/>
  <c r="J433" i="68"/>
  <c r="I433" i="68"/>
  <c r="J432" i="68"/>
  <c r="I432" i="68"/>
  <c r="J431" i="68"/>
  <c r="I431" i="68"/>
  <c r="J430" i="68"/>
  <c r="I430" i="68"/>
  <c r="J429" i="68"/>
  <c r="I429" i="68"/>
  <c r="J428" i="68"/>
  <c r="I428" i="68"/>
  <c r="J427" i="68"/>
  <c r="I427" i="68"/>
  <c r="J426" i="68"/>
  <c r="I426" i="68"/>
  <c r="J425" i="68"/>
  <c r="I425" i="68"/>
  <c r="J424" i="68"/>
  <c r="I424" i="68"/>
  <c r="J423" i="68"/>
  <c r="I423" i="68"/>
  <c r="J422" i="68"/>
  <c r="I422" i="68"/>
  <c r="J421" i="68"/>
  <c r="I421" i="68"/>
  <c r="J420" i="68"/>
  <c r="I420" i="68"/>
  <c r="J419" i="68"/>
  <c r="I419" i="68"/>
  <c r="J418" i="68"/>
  <c r="I418" i="68"/>
  <c r="J417" i="68"/>
  <c r="I417" i="68"/>
  <c r="J416" i="68"/>
  <c r="I416" i="68"/>
  <c r="J415" i="68"/>
  <c r="I415" i="68"/>
  <c r="J414" i="68"/>
  <c r="I414" i="68"/>
  <c r="J413" i="68"/>
  <c r="I413" i="68"/>
  <c r="J412" i="68"/>
  <c r="I412" i="68"/>
  <c r="J411" i="68"/>
  <c r="I411" i="68"/>
  <c r="J410" i="68"/>
  <c r="I410" i="68"/>
  <c r="J409" i="68"/>
  <c r="I409" i="68"/>
  <c r="J408" i="68"/>
  <c r="I408" i="68"/>
  <c r="J407" i="68"/>
  <c r="I407" i="68"/>
  <c r="J406" i="68"/>
  <c r="I406" i="68"/>
  <c r="J405" i="68"/>
  <c r="I405" i="68"/>
  <c r="J404" i="68"/>
  <c r="I404" i="68"/>
  <c r="J403" i="68"/>
  <c r="I403" i="68"/>
  <c r="J402" i="68"/>
  <c r="I402" i="68"/>
  <c r="J401" i="68"/>
  <c r="I401" i="68"/>
  <c r="J400" i="68"/>
  <c r="I400" i="68"/>
  <c r="J399" i="68"/>
  <c r="I399" i="68"/>
  <c r="J398" i="68"/>
  <c r="I398" i="68"/>
  <c r="J397" i="68"/>
  <c r="I397" i="68"/>
  <c r="J396" i="68"/>
  <c r="I396" i="68"/>
  <c r="J395" i="68"/>
  <c r="I395" i="68"/>
  <c r="J394" i="68"/>
  <c r="I394" i="68"/>
  <c r="J393" i="68"/>
  <c r="I393" i="68"/>
  <c r="J392" i="68"/>
  <c r="I392" i="68"/>
  <c r="J391" i="68"/>
  <c r="I391" i="68"/>
  <c r="J390" i="68"/>
  <c r="I390" i="68"/>
  <c r="J389" i="68"/>
  <c r="I389" i="68"/>
  <c r="J388" i="68"/>
  <c r="I388" i="68"/>
  <c r="J387" i="68"/>
  <c r="I387" i="68"/>
  <c r="J386" i="68"/>
  <c r="I386" i="68"/>
  <c r="J385" i="68"/>
  <c r="I385" i="68"/>
  <c r="J384" i="68"/>
  <c r="I384" i="68"/>
  <c r="J383" i="68"/>
  <c r="I383" i="68"/>
  <c r="J382" i="68"/>
  <c r="I382" i="68"/>
  <c r="J381" i="68"/>
  <c r="I381" i="68"/>
  <c r="J380" i="68"/>
  <c r="I380" i="68"/>
  <c r="J379" i="68"/>
  <c r="I379" i="68"/>
  <c r="J378" i="68"/>
  <c r="I378" i="68"/>
  <c r="J377" i="68"/>
  <c r="I377" i="68"/>
  <c r="J376" i="68"/>
  <c r="I376" i="68"/>
  <c r="J375" i="68"/>
  <c r="I375" i="68"/>
  <c r="J374" i="68"/>
  <c r="I374" i="68"/>
  <c r="J373" i="68"/>
  <c r="I373" i="68"/>
  <c r="J372" i="68"/>
  <c r="I372" i="68"/>
  <c r="J371" i="68"/>
  <c r="I371" i="68"/>
  <c r="J370" i="68"/>
  <c r="I370" i="68"/>
  <c r="J369" i="68"/>
  <c r="I369" i="68"/>
  <c r="J368" i="68"/>
  <c r="I368" i="68"/>
  <c r="J367" i="68"/>
  <c r="I367" i="68"/>
  <c r="J366" i="68"/>
  <c r="I366" i="68"/>
  <c r="J365" i="68"/>
  <c r="I365" i="68"/>
  <c r="J364" i="68"/>
  <c r="I364" i="68"/>
  <c r="J363" i="68"/>
  <c r="I363" i="68"/>
  <c r="J362" i="68"/>
  <c r="I362" i="68"/>
  <c r="J361" i="68"/>
  <c r="I361" i="68"/>
  <c r="J360" i="68"/>
  <c r="I360" i="68"/>
  <c r="J359" i="68"/>
  <c r="I359" i="68"/>
  <c r="J358" i="68"/>
  <c r="I358" i="68"/>
  <c r="J357" i="68"/>
  <c r="I357" i="68"/>
  <c r="J356" i="68"/>
  <c r="I356" i="68"/>
  <c r="J355" i="68"/>
  <c r="I355" i="68"/>
  <c r="J354" i="68"/>
  <c r="I354" i="68"/>
  <c r="J353" i="68"/>
  <c r="I353" i="68"/>
  <c r="J352" i="68"/>
  <c r="I352" i="68"/>
  <c r="J351" i="68"/>
  <c r="I351" i="68"/>
  <c r="J350" i="68"/>
  <c r="I350" i="68"/>
  <c r="J349" i="68"/>
  <c r="I349" i="68"/>
  <c r="J348" i="68"/>
  <c r="I348" i="68"/>
  <c r="J347" i="68"/>
  <c r="I347" i="68"/>
  <c r="J346" i="68"/>
  <c r="I346" i="68"/>
  <c r="J345" i="68"/>
  <c r="I345" i="68"/>
  <c r="J344" i="68"/>
  <c r="I344" i="68"/>
  <c r="J343" i="68"/>
  <c r="I343" i="68"/>
  <c r="J342" i="68"/>
  <c r="I342" i="68"/>
  <c r="J341" i="68"/>
  <c r="I341" i="68"/>
  <c r="J340" i="68"/>
  <c r="I340" i="68"/>
  <c r="J339" i="68"/>
  <c r="I339" i="68"/>
  <c r="J338" i="68"/>
  <c r="I338" i="68"/>
  <c r="J337" i="68"/>
  <c r="I337" i="68"/>
  <c r="J336" i="68"/>
  <c r="I336" i="68"/>
  <c r="J335" i="68"/>
  <c r="I335" i="68"/>
  <c r="J334" i="68"/>
  <c r="I334" i="68"/>
  <c r="J333" i="68"/>
  <c r="I333" i="68"/>
  <c r="J332" i="68"/>
  <c r="I332" i="68"/>
  <c r="J331" i="68"/>
  <c r="I331" i="68"/>
  <c r="J330" i="68"/>
  <c r="I330" i="68"/>
  <c r="J329" i="68"/>
  <c r="I329" i="68"/>
  <c r="J328" i="68"/>
  <c r="I328" i="68"/>
  <c r="J327" i="68"/>
  <c r="I327" i="68"/>
  <c r="J326" i="68"/>
  <c r="I326" i="68"/>
  <c r="J325" i="68"/>
  <c r="I325" i="68"/>
  <c r="J324" i="68"/>
  <c r="I324" i="68"/>
  <c r="J323" i="68"/>
  <c r="I323" i="68"/>
  <c r="J322" i="68"/>
  <c r="I322" i="68"/>
  <c r="J321" i="68"/>
  <c r="I321" i="68"/>
  <c r="J320" i="68"/>
  <c r="I320" i="68"/>
  <c r="J319" i="68"/>
  <c r="I319" i="68"/>
  <c r="J318" i="68"/>
  <c r="I318" i="68"/>
  <c r="J317" i="68"/>
  <c r="I317" i="68"/>
  <c r="J316" i="68"/>
  <c r="I316" i="68"/>
  <c r="J315" i="68"/>
  <c r="I315" i="68"/>
  <c r="J314" i="68"/>
  <c r="I314" i="68"/>
  <c r="J313" i="68"/>
  <c r="I313" i="68"/>
  <c r="J312" i="68"/>
  <c r="I312" i="68"/>
  <c r="J311" i="68"/>
  <c r="I311" i="68"/>
  <c r="J310" i="68"/>
  <c r="I310" i="68"/>
  <c r="J309" i="68"/>
  <c r="I309" i="68"/>
  <c r="J308" i="68"/>
  <c r="I308" i="68"/>
  <c r="J307" i="68"/>
  <c r="I307" i="68"/>
  <c r="J306" i="68"/>
  <c r="I306" i="68"/>
  <c r="J305" i="68"/>
  <c r="I305" i="68"/>
  <c r="J304" i="68"/>
  <c r="I304" i="68"/>
  <c r="J303" i="68"/>
  <c r="I303" i="68"/>
  <c r="J302" i="68"/>
  <c r="I302" i="68"/>
  <c r="J301" i="68"/>
  <c r="I301" i="68"/>
  <c r="J300" i="68"/>
  <c r="I300" i="68"/>
  <c r="J299" i="68"/>
  <c r="I299" i="68"/>
  <c r="J298" i="68"/>
  <c r="I298" i="68"/>
  <c r="J297" i="68"/>
  <c r="I297" i="68"/>
  <c r="J296" i="68"/>
  <c r="I296" i="68"/>
  <c r="J295" i="68"/>
  <c r="I295" i="68"/>
  <c r="J294" i="68"/>
  <c r="I294" i="68"/>
  <c r="J293" i="68"/>
  <c r="I293" i="68"/>
  <c r="J292" i="68"/>
  <c r="I292" i="68"/>
  <c r="J291" i="68"/>
  <c r="I291" i="68"/>
  <c r="J290" i="68"/>
  <c r="I290" i="68"/>
  <c r="J289" i="68"/>
  <c r="I289" i="68"/>
  <c r="J288" i="68"/>
  <c r="I288" i="68"/>
  <c r="J287" i="68"/>
  <c r="I287" i="68"/>
  <c r="J286" i="68"/>
  <c r="I286" i="68"/>
  <c r="J285" i="68"/>
  <c r="I285" i="68"/>
  <c r="J284" i="68"/>
  <c r="I284" i="68"/>
  <c r="J283" i="68"/>
  <c r="I283" i="68"/>
  <c r="J282" i="68"/>
  <c r="I282" i="68"/>
  <c r="J281" i="68"/>
  <c r="I281" i="68"/>
  <c r="J280" i="68"/>
  <c r="I280" i="68"/>
  <c r="J279" i="68"/>
  <c r="I279" i="68"/>
  <c r="J278" i="68"/>
  <c r="I278" i="68"/>
  <c r="J277" i="68"/>
  <c r="I277" i="68"/>
  <c r="J276" i="68"/>
  <c r="I276" i="68"/>
  <c r="J275" i="68"/>
  <c r="I275" i="68"/>
  <c r="J274" i="68"/>
  <c r="I274" i="68"/>
  <c r="J273" i="68"/>
  <c r="I273" i="68"/>
  <c r="J272" i="68"/>
  <c r="I272" i="68"/>
  <c r="J271" i="68"/>
  <c r="I271" i="68"/>
  <c r="J270" i="68"/>
  <c r="I270" i="68"/>
  <c r="J269" i="68"/>
  <c r="I269" i="68"/>
  <c r="J268" i="68"/>
  <c r="I268" i="68"/>
  <c r="J267" i="68"/>
  <c r="I267" i="68"/>
  <c r="J266" i="68"/>
  <c r="I266" i="68"/>
  <c r="J265" i="68"/>
  <c r="I265" i="68"/>
  <c r="J264" i="68"/>
  <c r="I264" i="68"/>
  <c r="J263" i="68"/>
  <c r="I263" i="68"/>
  <c r="J262" i="68"/>
  <c r="I262" i="68"/>
  <c r="J261" i="68"/>
  <c r="I261" i="68"/>
  <c r="J260" i="68"/>
  <c r="I260" i="68"/>
  <c r="J259" i="68"/>
  <c r="I259" i="68"/>
  <c r="J258" i="68"/>
  <c r="I258" i="68"/>
  <c r="J257" i="68"/>
  <c r="I257" i="68"/>
  <c r="J256" i="68"/>
  <c r="I256" i="68"/>
  <c r="J255" i="68"/>
  <c r="I255" i="68"/>
  <c r="J254" i="68"/>
  <c r="I254" i="68"/>
  <c r="J253" i="68"/>
  <c r="I253" i="68"/>
  <c r="J252" i="68"/>
  <c r="I252" i="68"/>
  <c r="J251" i="68"/>
  <c r="I251" i="68"/>
  <c r="J250" i="68"/>
  <c r="I250" i="68"/>
  <c r="J249" i="68"/>
  <c r="I249" i="68"/>
  <c r="J248" i="68"/>
  <c r="I248" i="68"/>
  <c r="J247" i="68"/>
  <c r="I247" i="68"/>
  <c r="J246" i="68"/>
  <c r="I246" i="68"/>
  <c r="J245" i="68"/>
  <c r="I245" i="68"/>
  <c r="J244" i="68"/>
  <c r="I244" i="68"/>
  <c r="J243" i="68"/>
  <c r="I243" i="68"/>
  <c r="J242" i="68"/>
  <c r="I242" i="68"/>
  <c r="J241" i="68"/>
  <c r="I241" i="68"/>
  <c r="J240" i="68"/>
  <c r="I240" i="68"/>
  <c r="J239" i="68"/>
  <c r="I239" i="68"/>
  <c r="J238" i="68"/>
  <c r="I238" i="68"/>
  <c r="J237" i="68"/>
  <c r="I237" i="68"/>
  <c r="J236" i="68"/>
  <c r="I236" i="68"/>
  <c r="J235" i="68"/>
  <c r="I235" i="68"/>
  <c r="J234" i="68"/>
  <c r="I234" i="68"/>
  <c r="J233" i="68"/>
  <c r="I233" i="68"/>
  <c r="J232" i="68"/>
  <c r="I232" i="68"/>
  <c r="J231" i="68"/>
  <c r="I231" i="68"/>
  <c r="J230" i="68"/>
  <c r="I230" i="68"/>
  <c r="J229" i="68"/>
  <c r="I229" i="68"/>
  <c r="J228" i="68"/>
  <c r="I228" i="68"/>
  <c r="J227" i="68"/>
  <c r="I227" i="68"/>
  <c r="J226" i="68"/>
  <c r="I226" i="68"/>
  <c r="J225" i="68"/>
  <c r="I225" i="68"/>
  <c r="J224" i="68"/>
  <c r="I224" i="68"/>
  <c r="J223" i="68"/>
  <c r="I223" i="68"/>
  <c r="J222" i="68"/>
  <c r="I222" i="68"/>
  <c r="J221" i="68"/>
  <c r="I221" i="68"/>
  <c r="J220" i="68"/>
  <c r="I220" i="68"/>
  <c r="J219" i="68"/>
  <c r="I219" i="68"/>
  <c r="J218" i="68"/>
  <c r="I218" i="68"/>
  <c r="J217" i="68"/>
  <c r="I217" i="68"/>
  <c r="J216" i="68"/>
  <c r="I216" i="68"/>
  <c r="J215" i="68"/>
  <c r="I215" i="68"/>
  <c r="J214" i="68"/>
  <c r="I214" i="68"/>
  <c r="J213" i="68"/>
  <c r="I213" i="68"/>
  <c r="J212" i="68"/>
  <c r="I212" i="68"/>
  <c r="J211" i="68"/>
  <c r="I211" i="68"/>
  <c r="J210" i="68"/>
  <c r="I210" i="68"/>
  <c r="J209" i="68"/>
  <c r="I209" i="68"/>
  <c r="J208" i="68"/>
  <c r="I208" i="68"/>
  <c r="J207" i="68"/>
  <c r="I207" i="68"/>
  <c r="J206" i="68"/>
  <c r="I206" i="68"/>
  <c r="J205" i="68"/>
  <c r="I205" i="68"/>
  <c r="J204" i="68"/>
  <c r="I204" i="68"/>
  <c r="J203" i="68"/>
  <c r="I203" i="68"/>
  <c r="J202" i="68"/>
  <c r="I202" i="68"/>
  <c r="J201" i="68"/>
  <c r="I201" i="68"/>
  <c r="J200" i="68"/>
  <c r="I200" i="68"/>
  <c r="J199" i="68"/>
  <c r="I199" i="68"/>
  <c r="J198" i="68"/>
  <c r="I198" i="68"/>
  <c r="J197" i="68"/>
  <c r="I197" i="68"/>
  <c r="J196" i="68"/>
  <c r="I196" i="68"/>
  <c r="J195" i="68"/>
  <c r="I195" i="68"/>
  <c r="J194" i="68"/>
  <c r="I194" i="68"/>
  <c r="J193" i="68"/>
  <c r="I193" i="68"/>
  <c r="J192" i="68"/>
  <c r="I192" i="68"/>
  <c r="J191" i="68"/>
  <c r="I191" i="68"/>
  <c r="J190" i="68"/>
  <c r="I190" i="68"/>
  <c r="J189" i="68"/>
  <c r="I189" i="68"/>
  <c r="J188" i="68"/>
  <c r="I188" i="68"/>
  <c r="J187" i="68"/>
  <c r="I187" i="68"/>
  <c r="J186" i="68"/>
  <c r="I186" i="68"/>
  <c r="J185" i="68"/>
  <c r="I185" i="68"/>
  <c r="J184" i="68"/>
  <c r="I184" i="68"/>
  <c r="J183" i="68"/>
  <c r="I183" i="68"/>
  <c r="J182" i="68"/>
  <c r="I182" i="68"/>
  <c r="J181" i="68"/>
  <c r="I181" i="68"/>
  <c r="J180" i="68"/>
  <c r="I180" i="68"/>
  <c r="J179" i="68"/>
  <c r="I179" i="68"/>
  <c r="J178" i="68"/>
  <c r="I178" i="68"/>
  <c r="J177" i="68"/>
  <c r="I177" i="68"/>
  <c r="J176" i="68"/>
  <c r="I176" i="68"/>
  <c r="J175" i="68"/>
  <c r="I175" i="68"/>
  <c r="J174" i="68"/>
  <c r="I174" i="68"/>
  <c r="J173" i="68"/>
  <c r="I173" i="68"/>
  <c r="J172" i="68"/>
  <c r="I172" i="68"/>
  <c r="J171" i="68"/>
  <c r="I171" i="68"/>
  <c r="J170" i="68"/>
  <c r="I170" i="68"/>
  <c r="J169" i="68"/>
  <c r="I169" i="68"/>
  <c r="J168" i="68"/>
  <c r="I168" i="68"/>
  <c r="J167" i="68"/>
  <c r="I167" i="68"/>
  <c r="J166" i="68"/>
  <c r="I166" i="68"/>
  <c r="J165" i="68"/>
  <c r="I165" i="68"/>
  <c r="J164" i="68"/>
  <c r="I164" i="68"/>
  <c r="J163" i="68"/>
  <c r="I163" i="68"/>
  <c r="J162" i="68"/>
  <c r="I162" i="68"/>
  <c r="J161" i="68"/>
  <c r="I161" i="68"/>
  <c r="J160" i="68"/>
  <c r="I160" i="68"/>
  <c r="J159" i="68"/>
  <c r="I159" i="68"/>
  <c r="J158" i="68"/>
  <c r="I158" i="68"/>
  <c r="J157" i="68"/>
  <c r="I157" i="68"/>
  <c r="J156" i="68"/>
  <c r="I156" i="68"/>
  <c r="J155" i="68"/>
  <c r="I155" i="68"/>
  <c r="J154" i="68"/>
  <c r="I154" i="68"/>
  <c r="J153" i="68"/>
  <c r="I153" i="68"/>
  <c r="J152" i="68"/>
  <c r="I152" i="68"/>
  <c r="J151" i="68"/>
  <c r="I151" i="68"/>
  <c r="J150" i="68"/>
  <c r="I150" i="68"/>
  <c r="J149" i="68"/>
  <c r="I149" i="68"/>
  <c r="J148" i="68"/>
  <c r="I148" i="68"/>
  <c r="J147" i="68"/>
  <c r="I147" i="68"/>
  <c r="J146" i="68"/>
  <c r="I146" i="68"/>
  <c r="J145" i="68"/>
  <c r="I145" i="68"/>
  <c r="J144" i="68"/>
  <c r="I144" i="68"/>
  <c r="J143" i="68"/>
  <c r="I143" i="68"/>
  <c r="J142" i="68"/>
  <c r="I142" i="68"/>
  <c r="J141" i="68"/>
  <c r="I141" i="68"/>
  <c r="J140" i="68"/>
  <c r="I140" i="68"/>
  <c r="J139" i="68"/>
  <c r="I139" i="68"/>
  <c r="J138" i="68"/>
  <c r="I138" i="68"/>
  <c r="J137" i="68"/>
  <c r="I137" i="68"/>
  <c r="J136" i="68"/>
  <c r="I136" i="68"/>
  <c r="J135" i="68"/>
  <c r="I135" i="68"/>
  <c r="J134" i="68"/>
  <c r="I134" i="68"/>
  <c r="J133" i="68"/>
  <c r="I133" i="68"/>
  <c r="J132" i="68"/>
  <c r="I132" i="68"/>
  <c r="J131" i="68"/>
  <c r="I131" i="68"/>
  <c r="J130" i="68"/>
  <c r="I130" i="68"/>
  <c r="J129" i="68"/>
  <c r="I129" i="68"/>
  <c r="J128" i="68"/>
  <c r="I128" i="68"/>
  <c r="J127" i="68"/>
  <c r="I127" i="68"/>
  <c r="J126" i="68"/>
  <c r="I126" i="68"/>
  <c r="J125" i="68"/>
  <c r="I125" i="68"/>
  <c r="J124" i="68"/>
  <c r="I124" i="68"/>
  <c r="J123" i="68"/>
  <c r="I123" i="68"/>
  <c r="J122" i="68"/>
  <c r="I122" i="68"/>
  <c r="J121" i="68"/>
  <c r="I121" i="68"/>
  <c r="J120" i="68"/>
  <c r="I120" i="68"/>
  <c r="J119" i="68"/>
  <c r="I119" i="68"/>
  <c r="J118" i="68"/>
  <c r="I118" i="68"/>
  <c r="J117" i="68"/>
  <c r="I117" i="68"/>
  <c r="J116" i="68"/>
  <c r="I116" i="68"/>
  <c r="J115" i="68"/>
  <c r="I115" i="68"/>
  <c r="J114" i="68"/>
  <c r="I114" i="68"/>
  <c r="J113" i="68"/>
  <c r="I113" i="68"/>
  <c r="J112" i="68"/>
  <c r="I112" i="68"/>
  <c r="J111" i="68"/>
  <c r="I111" i="68"/>
  <c r="J110" i="68"/>
  <c r="I110" i="68"/>
  <c r="J109" i="68"/>
  <c r="I109" i="68"/>
  <c r="J108" i="68"/>
  <c r="I108" i="68"/>
  <c r="J107" i="68"/>
  <c r="I107" i="68"/>
  <c r="J106" i="68"/>
  <c r="I106" i="68"/>
  <c r="J105" i="68"/>
  <c r="I105" i="68"/>
  <c r="J104" i="68"/>
  <c r="I104" i="68"/>
  <c r="J103" i="68"/>
  <c r="I103" i="68"/>
  <c r="J102" i="68"/>
  <c r="I102" i="68"/>
  <c r="J101" i="68"/>
  <c r="I101" i="68"/>
  <c r="J100" i="68"/>
  <c r="I100" i="68"/>
  <c r="J99" i="68"/>
  <c r="I99" i="68"/>
  <c r="J98" i="68"/>
  <c r="I98" i="68"/>
  <c r="J97" i="68"/>
  <c r="I97" i="68"/>
  <c r="J96" i="68"/>
  <c r="I96" i="68"/>
  <c r="J95" i="68"/>
  <c r="I95" i="68"/>
  <c r="J94" i="68"/>
  <c r="I94" i="68"/>
  <c r="J93" i="68"/>
  <c r="I93" i="68"/>
  <c r="J92" i="68"/>
  <c r="I92" i="68"/>
  <c r="J91" i="68"/>
  <c r="I91" i="68"/>
  <c r="J90" i="68"/>
  <c r="I90" i="68"/>
  <c r="J89" i="68"/>
  <c r="I89" i="68"/>
  <c r="J88" i="68"/>
  <c r="I88" i="68"/>
  <c r="J87" i="68"/>
  <c r="I87" i="68"/>
  <c r="J86" i="68"/>
  <c r="I86" i="68"/>
  <c r="J85" i="68"/>
  <c r="I85" i="68"/>
  <c r="J84" i="68"/>
  <c r="I84" i="68"/>
  <c r="J83" i="68"/>
  <c r="I83" i="68"/>
  <c r="J82" i="68"/>
  <c r="I82" i="68"/>
  <c r="J81" i="68"/>
  <c r="I81" i="68"/>
  <c r="J80" i="68"/>
  <c r="I80" i="68"/>
  <c r="J79" i="68"/>
  <c r="I79" i="68"/>
  <c r="J78" i="68"/>
  <c r="I78" i="68"/>
  <c r="J77" i="68"/>
  <c r="I77" i="68"/>
  <c r="J76" i="68"/>
  <c r="I76" i="68"/>
  <c r="J75" i="68"/>
  <c r="I75" i="68"/>
  <c r="J74" i="68"/>
  <c r="I74" i="68"/>
  <c r="J73" i="68"/>
  <c r="I73" i="68"/>
  <c r="J72" i="68"/>
  <c r="I72" i="68"/>
  <c r="J71" i="68"/>
  <c r="I71" i="68"/>
  <c r="J70" i="68"/>
  <c r="I70" i="68"/>
  <c r="J69" i="68"/>
  <c r="I69" i="68"/>
  <c r="J68" i="68"/>
  <c r="I68" i="68"/>
  <c r="J67" i="68"/>
  <c r="I67" i="68"/>
  <c r="J66" i="68"/>
  <c r="I66" i="68"/>
  <c r="J65" i="68"/>
  <c r="I65" i="68"/>
  <c r="J64" i="68"/>
  <c r="I64" i="68"/>
  <c r="J63" i="68"/>
  <c r="I63" i="68"/>
  <c r="J62" i="68"/>
  <c r="I62" i="68"/>
  <c r="J61" i="68"/>
  <c r="I61" i="68"/>
  <c r="J60" i="68"/>
  <c r="I60" i="68"/>
  <c r="J59" i="68"/>
  <c r="I59" i="68"/>
  <c r="J58" i="68"/>
  <c r="I58" i="68"/>
  <c r="J57" i="68"/>
  <c r="I57" i="68"/>
  <c r="J56" i="68"/>
  <c r="I56" i="68"/>
  <c r="J55" i="68"/>
  <c r="I55" i="68"/>
  <c r="J54" i="68"/>
  <c r="I54" i="68"/>
  <c r="J53" i="68"/>
  <c r="I53" i="68"/>
  <c r="J52" i="68"/>
  <c r="I52" i="68"/>
  <c r="J51" i="68"/>
  <c r="I51" i="68"/>
  <c r="J50" i="68"/>
  <c r="I50" i="68"/>
  <c r="J49" i="68"/>
  <c r="I49" i="68"/>
  <c r="J48" i="68"/>
  <c r="I48" i="68"/>
  <c r="J47" i="68"/>
  <c r="I47" i="68"/>
  <c r="J46" i="68"/>
  <c r="I46" i="68"/>
  <c r="J45" i="68"/>
  <c r="I45" i="68"/>
  <c r="J44" i="68"/>
  <c r="I44" i="68"/>
  <c r="J43" i="68"/>
  <c r="I43" i="68"/>
  <c r="J42" i="68"/>
  <c r="I42" i="68"/>
  <c r="J41" i="68"/>
  <c r="I41" i="68"/>
  <c r="J40" i="68"/>
  <c r="I40" i="68"/>
  <c r="J39" i="68"/>
  <c r="I39" i="68"/>
  <c r="J38" i="68"/>
  <c r="I38" i="68"/>
  <c r="J37" i="68"/>
  <c r="I37" i="68"/>
  <c r="J36" i="68"/>
  <c r="I36" i="68"/>
  <c r="J35" i="68"/>
  <c r="I35" i="68"/>
  <c r="J34" i="68"/>
  <c r="I34" i="68"/>
  <c r="J33" i="68"/>
  <c r="I33" i="68"/>
  <c r="J32" i="68"/>
  <c r="I32" i="68"/>
  <c r="J31" i="68"/>
  <c r="I31" i="68"/>
  <c r="J30" i="68"/>
  <c r="I30" i="68"/>
  <c r="J29" i="68"/>
  <c r="I29" i="68"/>
  <c r="J28" i="68"/>
  <c r="I28" i="68"/>
  <c r="J27" i="68"/>
  <c r="I27" i="68"/>
  <c r="J26" i="68"/>
  <c r="I26" i="68"/>
  <c r="J25" i="68"/>
  <c r="I25" i="68"/>
  <c r="J24" i="68"/>
  <c r="I24" i="68"/>
  <c r="J23" i="68"/>
  <c r="I23" i="68"/>
  <c r="J22" i="68"/>
  <c r="I22" i="68"/>
  <c r="J21" i="68"/>
  <c r="I21" i="68"/>
  <c r="J20" i="68"/>
  <c r="I20" i="68"/>
  <c r="J19" i="68"/>
  <c r="I19" i="68"/>
  <c r="J18" i="68"/>
  <c r="I18" i="68"/>
  <c r="J17" i="68"/>
  <c r="I17" i="68"/>
  <c r="J16" i="68"/>
  <c r="I16" i="68"/>
  <c r="J15" i="68"/>
  <c r="I15" i="68"/>
  <c r="J14" i="68"/>
  <c r="I14" i="68"/>
  <c r="J13" i="68"/>
  <c r="I13" i="68"/>
  <c r="J12" i="68"/>
  <c r="I12" i="68"/>
  <c r="J11" i="68"/>
  <c r="I11" i="68"/>
  <c r="J10" i="68"/>
  <c r="I10" i="68"/>
  <c r="J9" i="68"/>
  <c r="I9" i="68"/>
  <c r="J8" i="68"/>
  <c r="I8" i="68"/>
  <c r="J7" i="68"/>
  <c r="I7" i="68"/>
  <c r="J6" i="68"/>
  <c r="I6" i="68"/>
  <c r="J5" i="68"/>
  <c r="I5" i="68"/>
  <c r="J4" i="68"/>
  <c r="I4" i="68"/>
  <c r="J2" i="68"/>
  <c r="I2" i="68"/>
  <c r="J689" i="67"/>
  <c r="I689" i="67"/>
  <c r="J688" i="67"/>
  <c r="I688" i="67"/>
  <c r="J687" i="67"/>
  <c r="I687" i="67"/>
  <c r="J686" i="67"/>
  <c r="I686" i="67"/>
  <c r="J685" i="67"/>
  <c r="I685" i="67"/>
  <c r="J684" i="67"/>
  <c r="I684" i="67"/>
  <c r="J683" i="67"/>
  <c r="I683" i="67"/>
  <c r="J682" i="67"/>
  <c r="I682" i="67"/>
  <c r="J681" i="67"/>
  <c r="I681" i="67"/>
  <c r="J680" i="67"/>
  <c r="I680" i="67"/>
  <c r="J679" i="67"/>
  <c r="I679" i="67"/>
  <c r="J678" i="67"/>
  <c r="I678" i="67"/>
  <c r="J677" i="67"/>
  <c r="I677" i="67"/>
  <c r="J676" i="67"/>
  <c r="I676" i="67"/>
  <c r="J675" i="67"/>
  <c r="I675" i="67"/>
  <c r="J674" i="67"/>
  <c r="I674" i="67"/>
  <c r="J673" i="67"/>
  <c r="I673" i="67"/>
  <c r="J672" i="67"/>
  <c r="I672" i="67"/>
  <c r="J671" i="67"/>
  <c r="I671" i="67"/>
  <c r="J670" i="67"/>
  <c r="I670" i="67"/>
  <c r="J669" i="67"/>
  <c r="I669" i="67"/>
  <c r="J668" i="67"/>
  <c r="I668" i="67"/>
  <c r="J667" i="67"/>
  <c r="I667" i="67"/>
  <c r="J666" i="67"/>
  <c r="I666" i="67"/>
  <c r="J665" i="67"/>
  <c r="I665" i="67"/>
  <c r="J664" i="67"/>
  <c r="I664" i="67"/>
  <c r="J663" i="67"/>
  <c r="I663" i="67"/>
  <c r="J662" i="67"/>
  <c r="I662" i="67"/>
  <c r="J661" i="67"/>
  <c r="I661" i="67"/>
  <c r="J660" i="67"/>
  <c r="I660" i="67"/>
  <c r="J659" i="67"/>
  <c r="I659" i="67"/>
  <c r="J658" i="67"/>
  <c r="I658" i="67"/>
  <c r="J657" i="67"/>
  <c r="I657" i="67"/>
  <c r="J656" i="67"/>
  <c r="I656" i="67"/>
  <c r="J655" i="67"/>
  <c r="I655" i="67"/>
  <c r="J654" i="67"/>
  <c r="I654" i="67"/>
  <c r="J653" i="67"/>
  <c r="I653" i="67"/>
  <c r="J652" i="67"/>
  <c r="I652" i="67"/>
  <c r="J651" i="67"/>
  <c r="I651" i="67"/>
  <c r="J650" i="67"/>
  <c r="I650" i="67"/>
  <c r="J649" i="67"/>
  <c r="I649" i="67"/>
  <c r="J648" i="67"/>
  <c r="I648" i="67"/>
  <c r="J647" i="67"/>
  <c r="I647" i="67"/>
  <c r="J646" i="67"/>
  <c r="I646" i="67"/>
  <c r="J645" i="67"/>
  <c r="I645" i="67"/>
  <c r="J644" i="67"/>
  <c r="I644" i="67"/>
  <c r="J643" i="67"/>
  <c r="I643" i="67"/>
  <c r="J642" i="67"/>
  <c r="I642" i="67"/>
  <c r="J641" i="67"/>
  <c r="I641" i="67"/>
  <c r="J640" i="67"/>
  <c r="I640" i="67"/>
  <c r="J639" i="67"/>
  <c r="I639" i="67"/>
  <c r="J638" i="67"/>
  <c r="I638" i="67"/>
  <c r="J637" i="67"/>
  <c r="I637" i="67"/>
  <c r="J636" i="67"/>
  <c r="I636" i="67"/>
  <c r="J635" i="67"/>
  <c r="I635" i="67"/>
  <c r="J634" i="67"/>
  <c r="I634" i="67"/>
  <c r="J633" i="67"/>
  <c r="I633" i="67"/>
  <c r="J632" i="67"/>
  <c r="I632" i="67"/>
  <c r="J631" i="67"/>
  <c r="I631" i="67"/>
  <c r="J630" i="67"/>
  <c r="I630" i="67"/>
  <c r="J629" i="67"/>
  <c r="I629" i="67"/>
  <c r="J628" i="67"/>
  <c r="I628" i="67"/>
  <c r="J627" i="67"/>
  <c r="I627" i="67"/>
  <c r="J626" i="67"/>
  <c r="I626" i="67"/>
  <c r="J625" i="67"/>
  <c r="I625" i="67"/>
  <c r="J624" i="67"/>
  <c r="I624" i="67"/>
  <c r="J623" i="67"/>
  <c r="I623" i="67"/>
  <c r="J622" i="67"/>
  <c r="I622" i="67"/>
  <c r="J621" i="67"/>
  <c r="I621" i="67"/>
  <c r="J620" i="67"/>
  <c r="I620" i="67"/>
  <c r="J619" i="67"/>
  <c r="I619" i="67"/>
  <c r="J618" i="67"/>
  <c r="I618" i="67"/>
  <c r="J617" i="67"/>
  <c r="I617" i="67"/>
  <c r="J616" i="67"/>
  <c r="I616" i="67"/>
  <c r="J615" i="67"/>
  <c r="I615" i="67"/>
  <c r="J614" i="67"/>
  <c r="I614" i="67"/>
  <c r="J613" i="67"/>
  <c r="I613" i="67"/>
  <c r="J612" i="67"/>
  <c r="I612" i="67"/>
  <c r="J611" i="67"/>
  <c r="I611" i="67"/>
  <c r="J610" i="67"/>
  <c r="I610" i="67"/>
  <c r="J609" i="67"/>
  <c r="I609" i="67"/>
  <c r="J608" i="67"/>
  <c r="I608" i="67"/>
  <c r="J607" i="67"/>
  <c r="I607" i="67"/>
  <c r="J606" i="67"/>
  <c r="I606" i="67"/>
  <c r="J605" i="67"/>
  <c r="I605" i="67"/>
  <c r="J604" i="67"/>
  <c r="I604" i="67"/>
  <c r="J603" i="67"/>
  <c r="I603" i="67"/>
  <c r="J602" i="67"/>
  <c r="I602" i="67"/>
  <c r="J601" i="67"/>
  <c r="I601" i="67"/>
  <c r="J600" i="67"/>
  <c r="I600" i="67"/>
  <c r="J599" i="67"/>
  <c r="I599" i="67"/>
  <c r="J598" i="67"/>
  <c r="I598" i="67"/>
  <c r="J597" i="67"/>
  <c r="I597" i="67"/>
  <c r="J596" i="67"/>
  <c r="I596" i="67"/>
  <c r="J595" i="67"/>
  <c r="I595" i="67"/>
  <c r="J594" i="67"/>
  <c r="I594" i="67"/>
  <c r="J593" i="67"/>
  <c r="I593" i="67"/>
  <c r="J592" i="67"/>
  <c r="I592" i="67"/>
  <c r="J591" i="67"/>
  <c r="I591" i="67"/>
  <c r="J590" i="67"/>
  <c r="I590" i="67"/>
  <c r="J589" i="67"/>
  <c r="I589" i="67"/>
  <c r="J588" i="67"/>
  <c r="I588" i="67"/>
  <c r="J587" i="67"/>
  <c r="I587" i="67"/>
  <c r="J586" i="67"/>
  <c r="I586" i="67"/>
  <c r="J585" i="67"/>
  <c r="I585" i="67"/>
  <c r="J584" i="67"/>
  <c r="I584" i="67"/>
  <c r="J583" i="67"/>
  <c r="I583" i="67"/>
  <c r="J582" i="67"/>
  <c r="I582" i="67"/>
  <c r="J581" i="67"/>
  <c r="I581" i="67"/>
  <c r="J580" i="67"/>
  <c r="I580" i="67"/>
  <c r="J579" i="67"/>
  <c r="I579" i="67"/>
  <c r="J578" i="67"/>
  <c r="I578" i="67"/>
  <c r="J577" i="67"/>
  <c r="I577" i="67"/>
  <c r="J576" i="67"/>
  <c r="I576" i="67"/>
  <c r="J575" i="67"/>
  <c r="I575" i="67"/>
  <c r="J574" i="67"/>
  <c r="I574" i="67"/>
  <c r="J573" i="67"/>
  <c r="I573" i="67"/>
  <c r="J572" i="67"/>
  <c r="I572" i="67"/>
  <c r="J571" i="67"/>
  <c r="I571" i="67"/>
  <c r="J570" i="67"/>
  <c r="I570" i="67"/>
  <c r="J569" i="67"/>
  <c r="I569" i="67"/>
  <c r="J568" i="67"/>
  <c r="I568" i="67"/>
  <c r="J567" i="67"/>
  <c r="I567" i="67"/>
  <c r="J566" i="67"/>
  <c r="I566" i="67"/>
  <c r="J565" i="67"/>
  <c r="I565" i="67"/>
  <c r="J564" i="67"/>
  <c r="I564" i="67"/>
  <c r="J563" i="67"/>
  <c r="I563" i="67"/>
  <c r="J562" i="67"/>
  <c r="I562" i="67"/>
  <c r="J561" i="67"/>
  <c r="I561" i="67"/>
  <c r="J560" i="67"/>
  <c r="I560" i="67"/>
  <c r="J559" i="67"/>
  <c r="I559" i="67"/>
  <c r="J558" i="67"/>
  <c r="I558" i="67"/>
  <c r="J557" i="67"/>
  <c r="I557" i="67"/>
  <c r="J556" i="67"/>
  <c r="I556" i="67"/>
  <c r="J555" i="67"/>
  <c r="I555" i="67"/>
  <c r="J554" i="67"/>
  <c r="I554" i="67"/>
  <c r="J553" i="67"/>
  <c r="I553" i="67"/>
  <c r="J552" i="67"/>
  <c r="I552" i="67"/>
  <c r="J551" i="67"/>
  <c r="I551" i="67"/>
  <c r="J550" i="67"/>
  <c r="I550" i="67"/>
  <c r="J549" i="67"/>
  <c r="I549" i="67"/>
  <c r="J548" i="67"/>
  <c r="I548" i="67"/>
  <c r="J547" i="67"/>
  <c r="I547" i="67"/>
  <c r="J546" i="67"/>
  <c r="I546" i="67"/>
  <c r="J545" i="67"/>
  <c r="I545" i="67"/>
  <c r="J544" i="67"/>
  <c r="I544" i="67"/>
  <c r="J543" i="67"/>
  <c r="I543" i="67"/>
  <c r="J542" i="67"/>
  <c r="I542" i="67"/>
  <c r="J541" i="67"/>
  <c r="I541" i="67"/>
  <c r="J540" i="67"/>
  <c r="I540" i="67"/>
  <c r="J539" i="67"/>
  <c r="I539" i="67"/>
  <c r="J538" i="67"/>
  <c r="I538" i="67"/>
  <c r="J537" i="67"/>
  <c r="I537" i="67"/>
  <c r="J536" i="67"/>
  <c r="I536" i="67"/>
  <c r="J535" i="67"/>
  <c r="I535" i="67"/>
  <c r="J534" i="67"/>
  <c r="I534" i="67"/>
  <c r="J533" i="67"/>
  <c r="I533" i="67"/>
  <c r="J532" i="67"/>
  <c r="I532" i="67"/>
  <c r="J531" i="67"/>
  <c r="I531" i="67"/>
  <c r="J530" i="67"/>
  <c r="I530" i="67"/>
  <c r="J529" i="67"/>
  <c r="I529" i="67"/>
  <c r="J528" i="67"/>
  <c r="I528" i="67"/>
  <c r="J527" i="67"/>
  <c r="I527" i="67"/>
  <c r="J526" i="67"/>
  <c r="I526" i="67"/>
  <c r="J525" i="67"/>
  <c r="I525" i="67"/>
  <c r="J524" i="67"/>
  <c r="I524" i="67"/>
  <c r="J523" i="67"/>
  <c r="I523" i="67"/>
  <c r="J522" i="67"/>
  <c r="I522" i="67"/>
  <c r="J521" i="67"/>
  <c r="I521" i="67"/>
  <c r="J520" i="67"/>
  <c r="I520" i="67"/>
  <c r="J519" i="67"/>
  <c r="I519" i="67"/>
  <c r="J518" i="67"/>
  <c r="I518" i="67"/>
  <c r="J517" i="67"/>
  <c r="I517" i="67"/>
  <c r="J516" i="67"/>
  <c r="I516" i="67"/>
  <c r="J515" i="67"/>
  <c r="I515" i="67"/>
  <c r="J514" i="67"/>
  <c r="I514" i="67"/>
  <c r="J513" i="67"/>
  <c r="I513" i="67"/>
  <c r="J512" i="67"/>
  <c r="I512" i="67"/>
  <c r="J511" i="67"/>
  <c r="I511" i="67"/>
  <c r="J510" i="67"/>
  <c r="I510" i="67"/>
  <c r="J509" i="67"/>
  <c r="I509" i="67"/>
  <c r="J508" i="67"/>
  <c r="I508" i="67"/>
  <c r="J507" i="67"/>
  <c r="I507" i="67"/>
  <c r="J506" i="67"/>
  <c r="I506" i="67"/>
  <c r="J505" i="67"/>
  <c r="I505" i="67"/>
  <c r="J504" i="67"/>
  <c r="I504" i="67"/>
  <c r="J503" i="67"/>
  <c r="I503" i="67"/>
  <c r="J502" i="67"/>
  <c r="I502" i="67"/>
  <c r="J501" i="67"/>
  <c r="I501" i="67"/>
  <c r="J500" i="67"/>
  <c r="I500" i="67"/>
  <c r="J499" i="67"/>
  <c r="I499" i="67"/>
  <c r="J498" i="67"/>
  <c r="I498" i="67"/>
  <c r="J497" i="67"/>
  <c r="I497" i="67"/>
  <c r="J496" i="67"/>
  <c r="I496" i="67"/>
  <c r="J495" i="67"/>
  <c r="I495" i="67"/>
  <c r="J494" i="67"/>
  <c r="I494" i="67"/>
  <c r="J493" i="67"/>
  <c r="I493" i="67"/>
  <c r="J492" i="67"/>
  <c r="I492" i="67"/>
  <c r="J491" i="67"/>
  <c r="I491" i="67"/>
  <c r="J490" i="67"/>
  <c r="I490" i="67"/>
  <c r="J489" i="67"/>
  <c r="I489" i="67"/>
  <c r="J488" i="67"/>
  <c r="I488" i="67"/>
  <c r="J487" i="67"/>
  <c r="I487" i="67"/>
  <c r="J486" i="67"/>
  <c r="I486" i="67"/>
  <c r="J485" i="67"/>
  <c r="I485" i="67"/>
  <c r="J484" i="67"/>
  <c r="I484" i="67"/>
  <c r="J483" i="67"/>
  <c r="I483" i="67"/>
  <c r="J482" i="67"/>
  <c r="I482" i="67"/>
  <c r="J481" i="67"/>
  <c r="I481" i="67"/>
  <c r="J480" i="67"/>
  <c r="I480" i="67"/>
  <c r="J479" i="67"/>
  <c r="I479" i="67"/>
  <c r="J478" i="67"/>
  <c r="I478" i="67"/>
  <c r="J477" i="67"/>
  <c r="I477" i="67"/>
  <c r="J476" i="67"/>
  <c r="I476" i="67"/>
  <c r="J475" i="67"/>
  <c r="I475" i="67"/>
  <c r="J474" i="67"/>
  <c r="I474" i="67"/>
  <c r="J473" i="67"/>
  <c r="I473" i="67"/>
  <c r="J472" i="67"/>
  <c r="I472" i="67"/>
  <c r="J471" i="67"/>
  <c r="I471" i="67"/>
  <c r="J470" i="67"/>
  <c r="I470" i="67"/>
  <c r="J469" i="67"/>
  <c r="I469" i="67"/>
  <c r="J468" i="67"/>
  <c r="I468" i="67"/>
  <c r="J467" i="67"/>
  <c r="I467" i="67"/>
  <c r="J466" i="67"/>
  <c r="I466" i="67"/>
  <c r="J465" i="67"/>
  <c r="I465" i="67"/>
  <c r="J464" i="67"/>
  <c r="I464" i="67"/>
  <c r="J463" i="67"/>
  <c r="I463" i="67"/>
  <c r="J462" i="67"/>
  <c r="I462" i="67"/>
  <c r="J461" i="67"/>
  <c r="I461" i="67"/>
  <c r="J460" i="67"/>
  <c r="I460" i="67"/>
  <c r="J459" i="67"/>
  <c r="I459" i="67"/>
  <c r="J458" i="67"/>
  <c r="I458" i="67"/>
  <c r="J457" i="67"/>
  <c r="I457" i="67"/>
  <c r="J456" i="67"/>
  <c r="I456" i="67"/>
  <c r="J455" i="67"/>
  <c r="I455" i="67"/>
  <c r="J454" i="67"/>
  <c r="I454" i="67"/>
  <c r="J453" i="67"/>
  <c r="I453" i="67"/>
  <c r="J452" i="67"/>
  <c r="I452" i="67"/>
  <c r="J451" i="67"/>
  <c r="I451" i="67"/>
  <c r="J450" i="67"/>
  <c r="I450" i="67"/>
  <c r="J449" i="67"/>
  <c r="I449" i="67"/>
  <c r="J448" i="67"/>
  <c r="I448" i="67"/>
  <c r="J447" i="67"/>
  <c r="I447" i="67"/>
  <c r="J446" i="67"/>
  <c r="I446" i="67"/>
  <c r="J445" i="67"/>
  <c r="I445" i="67"/>
  <c r="J444" i="67"/>
  <c r="I444" i="67"/>
  <c r="J443" i="67"/>
  <c r="I443" i="67"/>
  <c r="J442" i="67"/>
  <c r="I442" i="67"/>
  <c r="J441" i="67"/>
  <c r="I441" i="67"/>
  <c r="J440" i="67"/>
  <c r="I440" i="67"/>
  <c r="J439" i="67"/>
  <c r="I439" i="67"/>
  <c r="J438" i="67"/>
  <c r="I438" i="67"/>
  <c r="J437" i="67"/>
  <c r="I437" i="67"/>
  <c r="J436" i="67"/>
  <c r="I436" i="67"/>
  <c r="J435" i="67"/>
  <c r="I435" i="67"/>
  <c r="J434" i="67"/>
  <c r="I434" i="67"/>
  <c r="J433" i="67"/>
  <c r="I433" i="67"/>
  <c r="J432" i="67"/>
  <c r="I432" i="67"/>
  <c r="J431" i="67"/>
  <c r="I431" i="67"/>
  <c r="J430" i="67"/>
  <c r="I430" i="67"/>
  <c r="J429" i="67"/>
  <c r="I429" i="67"/>
  <c r="J428" i="67"/>
  <c r="I428" i="67"/>
  <c r="J427" i="67"/>
  <c r="I427" i="67"/>
  <c r="J426" i="67"/>
  <c r="I426" i="67"/>
  <c r="J425" i="67"/>
  <c r="I425" i="67"/>
  <c r="J424" i="67"/>
  <c r="I424" i="67"/>
  <c r="J423" i="67"/>
  <c r="I423" i="67"/>
  <c r="J422" i="67"/>
  <c r="I422" i="67"/>
  <c r="J421" i="67"/>
  <c r="I421" i="67"/>
  <c r="J420" i="67"/>
  <c r="I420" i="67"/>
  <c r="J419" i="67"/>
  <c r="I419" i="67"/>
  <c r="J418" i="67"/>
  <c r="I418" i="67"/>
  <c r="J417" i="67"/>
  <c r="I417" i="67"/>
  <c r="J416" i="67"/>
  <c r="I416" i="67"/>
  <c r="J415" i="67"/>
  <c r="I415" i="67"/>
  <c r="J414" i="67"/>
  <c r="I414" i="67"/>
  <c r="J413" i="67"/>
  <c r="I413" i="67"/>
  <c r="J412" i="67"/>
  <c r="I412" i="67"/>
  <c r="J411" i="67"/>
  <c r="I411" i="67"/>
  <c r="J410" i="67"/>
  <c r="I410" i="67"/>
  <c r="J409" i="67"/>
  <c r="I409" i="67"/>
  <c r="J408" i="67"/>
  <c r="I408" i="67"/>
  <c r="J407" i="67"/>
  <c r="I407" i="67"/>
  <c r="J406" i="67"/>
  <c r="I406" i="67"/>
  <c r="J405" i="67"/>
  <c r="I405" i="67"/>
  <c r="J404" i="67"/>
  <c r="I404" i="67"/>
  <c r="J403" i="67"/>
  <c r="I403" i="67"/>
  <c r="J402" i="67"/>
  <c r="I402" i="67"/>
  <c r="J401" i="67"/>
  <c r="I401" i="67"/>
  <c r="J400" i="67"/>
  <c r="I400" i="67"/>
  <c r="J399" i="67"/>
  <c r="I399" i="67"/>
  <c r="J398" i="67"/>
  <c r="I398" i="67"/>
  <c r="J397" i="67"/>
  <c r="I397" i="67"/>
  <c r="J396" i="67"/>
  <c r="I396" i="67"/>
  <c r="J395" i="67"/>
  <c r="I395" i="67"/>
  <c r="J394" i="67"/>
  <c r="I394" i="67"/>
  <c r="J393" i="67"/>
  <c r="I393" i="67"/>
  <c r="J392" i="67"/>
  <c r="I392" i="67"/>
  <c r="J391" i="67"/>
  <c r="I391" i="67"/>
  <c r="J390" i="67"/>
  <c r="I390" i="67"/>
  <c r="J389" i="67"/>
  <c r="I389" i="67"/>
  <c r="J388" i="67"/>
  <c r="I388" i="67"/>
  <c r="J387" i="67"/>
  <c r="I387" i="67"/>
  <c r="J386" i="67"/>
  <c r="I386" i="67"/>
  <c r="J385" i="67"/>
  <c r="I385" i="67"/>
  <c r="J384" i="67"/>
  <c r="I384" i="67"/>
  <c r="J383" i="67"/>
  <c r="I383" i="67"/>
  <c r="J382" i="67"/>
  <c r="I382" i="67"/>
  <c r="J381" i="67"/>
  <c r="I381" i="67"/>
  <c r="J380" i="67"/>
  <c r="I380" i="67"/>
  <c r="J379" i="67"/>
  <c r="I379" i="67"/>
  <c r="J378" i="67"/>
  <c r="I378" i="67"/>
  <c r="J377" i="67"/>
  <c r="I377" i="67"/>
  <c r="J376" i="67"/>
  <c r="I376" i="67"/>
  <c r="J375" i="67"/>
  <c r="I375" i="67"/>
  <c r="J374" i="67"/>
  <c r="I374" i="67"/>
  <c r="J373" i="67"/>
  <c r="I373" i="67"/>
  <c r="J372" i="67"/>
  <c r="I372" i="67"/>
  <c r="J371" i="67"/>
  <c r="I371" i="67"/>
  <c r="J370" i="67"/>
  <c r="I370" i="67"/>
  <c r="J369" i="67"/>
  <c r="I369" i="67"/>
  <c r="J368" i="67"/>
  <c r="I368" i="67"/>
  <c r="J367" i="67"/>
  <c r="I367" i="67"/>
  <c r="J366" i="67"/>
  <c r="I366" i="67"/>
  <c r="J365" i="67"/>
  <c r="I365" i="67"/>
  <c r="J364" i="67"/>
  <c r="I364" i="67"/>
  <c r="J363" i="67"/>
  <c r="I363" i="67"/>
  <c r="J362" i="67"/>
  <c r="I362" i="67"/>
  <c r="J361" i="67"/>
  <c r="I361" i="67"/>
  <c r="J360" i="67"/>
  <c r="I360" i="67"/>
  <c r="J359" i="67"/>
  <c r="I359" i="67"/>
  <c r="J358" i="67"/>
  <c r="I358" i="67"/>
  <c r="J357" i="67"/>
  <c r="I357" i="67"/>
  <c r="J356" i="67"/>
  <c r="I356" i="67"/>
  <c r="J355" i="67"/>
  <c r="I355" i="67"/>
  <c r="J354" i="67"/>
  <c r="I354" i="67"/>
  <c r="J353" i="67"/>
  <c r="I353" i="67"/>
  <c r="J352" i="67"/>
  <c r="I352" i="67"/>
  <c r="J351" i="67"/>
  <c r="I351" i="67"/>
  <c r="J350" i="67"/>
  <c r="I350" i="67"/>
  <c r="J349" i="67"/>
  <c r="I349" i="67"/>
  <c r="J348" i="67"/>
  <c r="I348" i="67"/>
  <c r="J347" i="67"/>
  <c r="I347" i="67"/>
  <c r="J346" i="67"/>
  <c r="I346" i="67"/>
  <c r="J345" i="67"/>
  <c r="I345" i="67"/>
  <c r="J344" i="67"/>
  <c r="I344" i="67"/>
  <c r="J343" i="67"/>
  <c r="I343" i="67"/>
  <c r="J342" i="67"/>
  <c r="I342" i="67"/>
  <c r="J341" i="67"/>
  <c r="I341" i="67"/>
  <c r="J340" i="67"/>
  <c r="I340" i="67"/>
  <c r="J339" i="67"/>
  <c r="I339" i="67"/>
  <c r="J338" i="67"/>
  <c r="I338" i="67"/>
  <c r="J337" i="67"/>
  <c r="I337" i="67"/>
  <c r="J336" i="67"/>
  <c r="I336" i="67"/>
  <c r="J335" i="67"/>
  <c r="I335" i="67"/>
  <c r="J334" i="67"/>
  <c r="I334" i="67"/>
  <c r="J333" i="67"/>
  <c r="I333" i="67"/>
  <c r="J332" i="67"/>
  <c r="I332" i="67"/>
  <c r="J331" i="67"/>
  <c r="I331" i="67"/>
  <c r="J330" i="67"/>
  <c r="I330" i="67"/>
  <c r="J329" i="67"/>
  <c r="I329" i="67"/>
  <c r="J328" i="67"/>
  <c r="I328" i="67"/>
  <c r="J327" i="67"/>
  <c r="I327" i="67"/>
  <c r="J326" i="67"/>
  <c r="I326" i="67"/>
  <c r="J325" i="67"/>
  <c r="I325" i="67"/>
  <c r="J324" i="67"/>
  <c r="I324" i="67"/>
  <c r="J323" i="67"/>
  <c r="I323" i="67"/>
  <c r="J322" i="67"/>
  <c r="I322" i="67"/>
  <c r="J321" i="67"/>
  <c r="I321" i="67"/>
  <c r="J320" i="67"/>
  <c r="I320" i="67"/>
  <c r="J319" i="67"/>
  <c r="I319" i="67"/>
  <c r="J318" i="67"/>
  <c r="I318" i="67"/>
  <c r="J317" i="67"/>
  <c r="I317" i="67"/>
  <c r="J316" i="67"/>
  <c r="I316" i="67"/>
  <c r="J315" i="67"/>
  <c r="I315" i="67"/>
  <c r="J314" i="67"/>
  <c r="I314" i="67"/>
  <c r="J313" i="67"/>
  <c r="I313" i="67"/>
  <c r="J312" i="67"/>
  <c r="I312" i="67"/>
  <c r="J311" i="67"/>
  <c r="I311" i="67"/>
  <c r="J310" i="67"/>
  <c r="I310" i="67"/>
  <c r="J309" i="67"/>
  <c r="I309" i="67"/>
  <c r="J308" i="67"/>
  <c r="I308" i="67"/>
  <c r="J307" i="67"/>
  <c r="I307" i="67"/>
  <c r="J306" i="67"/>
  <c r="I306" i="67"/>
  <c r="J305" i="67"/>
  <c r="I305" i="67"/>
  <c r="J304" i="67"/>
  <c r="I304" i="67"/>
  <c r="J303" i="67"/>
  <c r="I303" i="67"/>
  <c r="J302" i="67"/>
  <c r="I302" i="67"/>
  <c r="J301" i="67"/>
  <c r="I301" i="67"/>
  <c r="J300" i="67"/>
  <c r="I300" i="67"/>
  <c r="J299" i="67"/>
  <c r="I299" i="67"/>
  <c r="J298" i="67"/>
  <c r="I298" i="67"/>
  <c r="J297" i="67"/>
  <c r="I297" i="67"/>
  <c r="J296" i="67"/>
  <c r="I296" i="67"/>
  <c r="J295" i="67"/>
  <c r="I295" i="67"/>
  <c r="J294" i="67"/>
  <c r="I294" i="67"/>
  <c r="J293" i="67"/>
  <c r="I293" i="67"/>
  <c r="J292" i="67"/>
  <c r="I292" i="67"/>
  <c r="J291" i="67"/>
  <c r="I291" i="67"/>
  <c r="J290" i="67"/>
  <c r="I290" i="67"/>
  <c r="J289" i="67"/>
  <c r="I289" i="67"/>
  <c r="J288" i="67"/>
  <c r="I288" i="67"/>
  <c r="J287" i="67"/>
  <c r="I287" i="67"/>
  <c r="J286" i="67"/>
  <c r="I286" i="67"/>
  <c r="J285" i="67"/>
  <c r="I285" i="67"/>
  <c r="J284" i="67"/>
  <c r="I284" i="67"/>
  <c r="J283" i="67"/>
  <c r="I283" i="67"/>
  <c r="J282" i="67"/>
  <c r="I282" i="67"/>
  <c r="J281" i="67"/>
  <c r="I281" i="67"/>
  <c r="J280" i="67"/>
  <c r="I280" i="67"/>
  <c r="J279" i="67"/>
  <c r="I279" i="67"/>
  <c r="J278" i="67"/>
  <c r="I278" i="67"/>
  <c r="J277" i="67"/>
  <c r="I277" i="67"/>
  <c r="J276" i="67"/>
  <c r="I276" i="67"/>
  <c r="J275" i="67"/>
  <c r="I275" i="67"/>
  <c r="J274" i="67"/>
  <c r="I274" i="67"/>
  <c r="J273" i="67"/>
  <c r="I273" i="67"/>
  <c r="J272" i="67"/>
  <c r="I272" i="67"/>
  <c r="J271" i="67"/>
  <c r="I271" i="67"/>
  <c r="J270" i="67"/>
  <c r="I270" i="67"/>
  <c r="J269" i="67"/>
  <c r="I269" i="67"/>
  <c r="J268" i="67"/>
  <c r="I268" i="67"/>
  <c r="J267" i="67"/>
  <c r="I267" i="67"/>
  <c r="J266" i="67"/>
  <c r="I266" i="67"/>
  <c r="J265" i="67"/>
  <c r="I265" i="67"/>
  <c r="J264" i="67"/>
  <c r="I264" i="67"/>
  <c r="J263" i="67"/>
  <c r="I263" i="67"/>
  <c r="J262" i="67"/>
  <c r="I262" i="67"/>
  <c r="J261" i="67"/>
  <c r="I261" i="67"/>
  <c r="J260" i="67"/>
  <c r="I260" i="67"/>
  <c r="J259" i="67"/>
  <c r="I259" i="67"/>
  <c r="J258" i="67"/>
  <c r="I258" i="67"/>
  <c r="J257" i="67"/>
  <c r="I257" i="67"/>
  <c r="J256" i="67"/>
  <c r="I256" i="67"/>
  <c r="J255" i="67"/>
  <c r="I255" i="67"/>
  <c r="J254" i="67"/>
  <c r="I254" i="67"/>
  <c r="J253" i="67"/>
  <c r="I253" i="67"/>
  <c r="J252" i="67"/>
  <c r="I252" i="67"/>
  <c r="J251" i="67"/>
  <c r="I251" i="67"/>
  <c r="J250" i="67"/>
  <c r="I250" i="67"/>
  <c r="J249" i="67"/>
  <c r="I249" i="67"/>
  <c r="J248" i="67"/>
  <c r="I248" i="67"/>
  <c r="J247" i="67"/>
  <c r="I247" i="67"/>
  <c r="J246" i="67"/>
  <c r="I246" i="67"/>
  <c r="J245" i="67"/>
  <c r="I245" i="67"/>
  <c r="J244" i="67"/>
  <c r="I244" i="67"/>
  <c r="J243" i="67"/>
  <c r="I243" i="67"/>
  <c r="J242" i="67"/>
  <c r="I242" i="67"/>
  <c r="J241" i="67"/>
  <c r="I241" i="67"/>
  <c r="J240" i="67"/>
  <c r="I240" i="67"/>
  <c r="J239" i="67"/>
  <c r="I239" i="67"/>
  <c r="J238" i="67"/>
  <c r="I238" i="67"/>
  <c r="J237" i="67"/>
  <c r="I237" i="67"/>
  <c r="J236" i="67"/>
  <c r="I236" i="67"/>
  <c r="J235" i="67"/>
  <c r="I235" i="67"/>
  <c r="J234" i="67"/>
  <c r="I234" i="67"/>
  <c r="J233" i="67"/>
  <c r="I233" i="67"/>
  <c r="J232" i="67"/>
  <c r="I232" i="67"/>
  <c r="J231" i="67"/>
  <c r="I231" i="67"/>
  <c r="J230" i="67"/>
  <c r="I230" i="67"/>
  <c r="J229" i="67"/>
  <c r="I229" i="67"/>
  <c r="J228" i="67"/>
  <c r="I228" i="67"/>
  <c r="J227" i="67"/>
  <c r="I227" i="67"/>
  <c r="J226" i="67"/>
  <c r="I226" i="67"/>
  <c r="J225" i="67"/>
  <c r="I225" i="67"/>
  <c r="J224" i="67"/>
  <c r="I224" i="67"/>
  <c r="J223" i="67"/>
  <c r="I223" i="67"/>
  <c r="J222" i="67"/>
  <c r="I222" i="67"/>
  <c r="J221" i="67"/>
  <c r="I221" i="67"/>
  <c r="J220" i="67"/>
  <c r="I220" i="67"/>
  <c r="J219" i="67"/>
  <c r="I219" i="67"/>
  <c r="J218" i="67"/>
  <c r="I218" i="67"/>
  <c r="J217" i="67"/>
  <c r="I217" i="67"/>
  <c r="J216" i="67"/>
  <c r="I216" i="67"/>
  <c r="J215" i="67"/>
  <c r="I215" i="67"/>
  <c r="J214" i="67"/>
  <c r="I214" i="67"/>
  <c r="J213" i="67"/>
  <c r="I213" i="67"/>
  <c r="J212" i="67"/>
  <c r="I212" i="67"/>
  <c r="J211" i="67"/>
  <c r="I211" i="67"/>
  <c r="J210" i="67"/>
  <c r="I210" i="67"/>
  <c r="J209" i="67"/>
  <c r="I209" i="67"/>
  <c r="J208" i="67"/>
  <c r="I208" i="67"/>
  <c r="J207" i="67"/>
  <c r="I207" i="67"/>
  <c r="J206" i="67"/>
  <c r="I206" i="67"/>
  <c r="J205" i="67"/>
  <c r="I205" i="67"/>
  <c r="J204" i="67"/>
  <c r="I204" i="67"/>
  <c r="J203" i="67"/>
  <c r="I203" i="67"/>
  <c r="J202" i="67"/>
  <c r="I202" i="67"/>
  <c r="J201" i="67"/>
  <c r="I201" i="67"/>
  <c r="J200" i="67"/>
  <c r="I200" i="67"/>
  <c r="J199" i="67"/>
  <c r="I199" i="67"/>
  <c r="J198" i="67"/>
  <c r="I198" i="67"/>
  <c r="J197" i="67"/>
  <c r="I197" i="67"/>
  <c r="J196" i="67"/>
  <c r="I196" i="67"/>
  <c r="J195" i="67"/>
  <c r="I195" i="67"/>
  <c r="J194" i="67"/>
  <c r="I194" i="67"/>
  <c r="J193" i="67"/>
  <c r="I193" i="67"/>
  <c r="J192" i="67"/>
  <c r="I192" i="67"/>
  <c r="J191" i="67"/>
  <c r="I191" i="67"/>
  <c r="J190" i="67"/>
  <c r="I190" i="67"/>
  <c r="J189" i="67"/>
  <c r="I189" i="67"/>
  <c r="J188" i="67"/>
  <c r="I188" i="67"/>
  <c r="J187" i="67"/>
  <c r="I187" i="67"/>
  <c r="J186" i="67"/>
  <c r="I186" i="67"/>
  <c r="J185" i="67"/>
  <c r="I185" i="67"/>
  <c r="J184" i="67"/>
  <c r="I184" i="67"/>
  <c r="J183" i="67"/>
  <c r="I183" i="67"/>
  <c r="J182" i="67"/>
  <c r="I182" i="67"/>
  <c r="J181" i="67"/>
  <c r="I181" i="67"/>
  <c r="J180" i="67"/>
  <c r="I180" i="67"/>
  <c r="J179" i="67"/>
  <c r="I179" i="67"/>
  <c r="J178" i="67"/>
  <c r="I178" i="67"/>
  <c r="J177" i="67"/>
  <c r="I177" i="67"/>
  <c r="J176" i="67"/>
  <c r="I176" i="67"/>
  <c r="J175" i="67"/>
  <c r="I175" i="67"/>
  <c r="J174" i="67"/>
  <c r="I174" i="67"/>
  <c r="J173" i="67"/>
  <c r="I173" i="67"/>
  <c r="J172" i="67"/>
  <c r="I172" i="67"/>
  <c r="J171" i="67"/>
  <c r="I171" i="67"/>
  <c r="J170" i="67"/>
  <c r="I170" i="67"/>
  <c r="J169" i="67"/>
  <c r="I169" i="67"/>
  <c r="J168" i="67"/>
  <c r="I168" i="67"/>
  <c r="J167" i="67"/>
  <c r="I167" i="67"/>
  <c r="J166" i="67"/>
  <c r="I166" i="67"/>
  <c r="J165" i="67"/>
  <c r="I165" i="67"/>
  <c r="J164" i="67"/>
  <c r="I164" i="67"/>
  <c r="J163" i="67"/>
  <c r="I163" i="67"/>
  <c r="J162" i="67"/>
  <c r="I162" i="67"/>
  <c r="J161" i="67"/>
  <c r="I161" i="67"/>
  <c r="J160" i="67"/>
  <c r="I160" i="67"/>
  <c r="J159" i="67"/>
  <c r="I159" i="67"/>
  <c r="J158" i="67"/>
  <c r="I158" i="67"/>
  <c r="J157" i="67"/>
  <c r="I157" i="67"/>
  <c r="J156" i="67"/>
  <c r="I156" i="67"/>
  <c r="J155" i="67"/>
  <c r="I155" i="67"/>
  <c r="J154" i="67"/>
  <c r="I154" i="67"/>
  <c r="J153" i="67"/>
  <c r="I153" i="67"/>
  <c r="J152" i="67"/>
  <c r="I152" i="67"/>
  <c r="J151" i="67"/>
  <c r="I151" i="67"/>
  <c r="J150" i="67"/>
  <c r="I150" i="67"/>
  <c r="J149" i="67"/>
  <c r="I149" i="67"/>
  <c r="J148" i="67"/>
  <c r="I148" i="67"/>
  <c r="J147" i="67"/>
  <c r="I147" i="67"/>
  <c r="J146" i="67"/>
  <c r="I146" i="67"/>
  <c r="J145" i="67"/>
  <c r="I145" i="67"/>
  <c r="J144" i="67"/>
  <c r="I144" i="67"/>
  <c r="J143" i="67"/>
  <c r="I143" i="67"/>
  <c r="J142" i="67"/>
  <c r="I142" i="67"/>
  <c r="J141" i="67"/>
  <c r="I141" i="67"/>
  <c r="J140" i="67"/>
  <c r="I140" i="67"/>
  <c r="J139" i="67"/>
  <c r="I139" i="67"/>
  <c r="J138" i="67"/>
  <c r="I138" i="67"/>
  <c r="J137" i="67"/>
  <c r="I137" i="67"/>
  <c r="J136" i="67"/>
  <c r="I136" i="67"/>
  <c r="J135" i="67"/>
  <c r="I135" i="67"/>
  <c r="J134" i="67"/>
  <c r="I134" i="67"/>
  <c r="J133" i="67"/>
  <c r="I133" i="67"/>
  <c r="J132" i="67"/>
  <c r="I132" i="67"/>
  <c r="J131" i="67"/>
  <c r="I131" i="67"/>
  <c r="J130" i="67"/>
  <c r="I130" i="67"/>
  <c r="J129" i="67"/>
  <c r="I129" i="67"/>
  <c r="J128" i="67"/>
  <c r="I128" i="67"/>
  <c r="J127" i="67"/>
  <c r="I127" i="67"/>
  <c r="J126" i="67"/>
  <c r="I126" i="67"/>
  <c r="J125" i="67"/>
  <c r="I125" i="67"/>
  <c r="J124" i="67"/>
  <c r="I124" i="67"/>
  <c r="J123" i="67"/>
  <c r="I123" i="67"/>
  <c r="J122" i="67"/>
  <c r="I122" i="67"/>
  <c r="J121" i="67"/>
  <c r="I121" i="67"/>
  <c r="J120" i="67"/>
  <c r="I120" i="67"/>
  <c r="J119" i="67"/>
  <c r="I119" i="67"/>
  <c r="J118" i="67"/>
  <c r="I118" i="67"/>
  <c r="J117" i="67"/>
  <c r="I117" i="67"/>
  <c r="J116" i="67"/>
  <c r="I116" i="67"/>
  <c r="J115" i="67"/>
  <c r="I115" i="67"/>
  <c r="J114" i="67"/>
  <c r="I114" i="67"/>
  <c r="J113" i="67"/>
  <c r="I113" i="67"/>
  <c r="J112" i="67"/>
  <c r="I112" i="67"/>
  <c r="J111" i="67"/>
  <c r="I111" i="67"/>
  <c r="J110" i="67"/>
  <c r="I110" i="67"/>
  <c r="J109" i="67"/>
  <c r="I109" i="67"/>
  <c r="J108" i="67"/>
  <c r="I108" i="67"/>
  <c r="J107" i="67"/>
  <c r="I107" i="67"/>
  <c r="J106" i="67"/>
  <c r="I106" i="67"/>
  <c r="J105" i="67"/>
  <c r="I105" i="67"/>
  <c r="J104" i="67"/>
  <c r="I104" i="67"/>
  <c r="J103" i="67"/>
  <c r="I103" i="67"/>
  <c r="J102" i="67"/>
  <c r="I102" i="67"/>
  <c r="J101" i="67"/>
  <c r="I101" i="67"/>
  <c r="J100" i="67"/>
  <c r="I100" i="67"/>
  <c r="J99" i="67"/>
  <c r="I99" i="67"/>
  <c r="J98" i="67"/>
  <c r="I98" i="67"/>
  <c r="J97" i="67"/>
  <c r="I97" i="67"/>
  <c r="J96" i="67"/>
  <c r="I96" i="67"/>
  <c r="J95" i="67"/>
  <c r="I95" i="67"/>
  <c r="J94" i="67"/>
  <c r="I94" i="67"/>
  <c r="J93" i="67"/>
  <c r="I93" i="67"/>
  <c r="J92" i="67"/>
  <c r="I92" i="67"/>
  <c r="J91" i="67"/>
  <c r="I91" i="67"/>
  <c r="J90" i="67"/>
  <c r="I90" i="67"/>
  <c r="J89" i="67"/>
  <c r="I89" i="67"/>
  <c r="J88" i="67"/>
  <c r="I88" i="67"/>
  <c r="J87" i="67"/>
  <c r="I87" i="67"/>
  <c r="J86" i="67"/>
  <c r="I86" i="67"/>
  <c r="J85" i="67"/>
  <c r="I85" i="67"/>
  <c r="J84" i="67"/>
  <c r="I84" i="67"/>
  <c r="J83" i="67"/>
  <c r="I83" i="67"/>
  <c r="J82" i="67"/>
  <c r="I82" i="67"/>
  <c r="J81" i="67"/>
  <c r="I81" i="67"/>
  <c r="J80" i="67"/>
  <c r="I80" i="67"/>
  <c r="J79" i="67"/>
  <c r="I79" i="67"/>
  <c r="J78" i="67"/>
  <c r="I78" i="67"/>
  <c r="J77" i="67"/>
  <c r="I77" i="67"/>
  <c r="J76" i="67"/>
  <c r="I76" i="67"/>
  <c r="J75" i="67"/>
  <c r="I75" i="67"/>
  <c r="J74" i="67"/>
  <c r="I74" i="67"/>
  <c r="J73" i="67"/>
  <c r="I73" i="67"/>
  <c r="J72" i="67"/>
  <c r="I72" i="67"/>
  <c r="J71" i="67"/>
  <c r="I71" i="67"/>
  <c r="J70" i="67"/>
  <c r="I70" i="67"/>
  <c r="J69" i="67"/>
  <c r="I69" i="67"/>
  <c r="J68" i="67"/>
  <c r="I68" i="67"/>
  <c r="J67" i="67"/>
  <c r="I67" i="67"/>
  <c r="J66" i="67"/>
  <c r="I66" i="67"/>
  <c r="J65" i="67"/>
  <c r="I65" i="67"/>
  <c r="J64" i="67"/>
  <c r="I64" i="67"/>
  <c r="J63" i="67"/>
  <c r="I63" i="67"/>
  <c r="J62" i="67"/>
  <c r="I62" i="67"/>
  <c r="J61" i="67"/>
  <c r="I61" i="67"/>
  <c r="J60" i="67"/>
  <c r="I60" i="67"/>
  <c r="J59" i="67"/>
  <c r="I59" i="67"/>
  <c r="J58" i="67"/>
  <c r="I58" i="67"/>
  <c r="J57" i="67"/>
  <c r="I57" i="67"/>
  <c r="J56" i="67"/>
  <c r="I56" i="67"/>
  <c r="J55" i="67"/>
  <c r="I55" i="67"/>
  <c r="J54" i="67"/>
  <c r="I54" i="67"/>
  <c r="J53" i="67"/>
  <c r="I53" i="67"/>
  <c r="J52" i="67"/>
  <c r="I52" i="67"/>
  <c r="J51" i="67"/>
  <c r="I51" i="67"/>
  <c r="J50" i="67"/>
  <c r="I50" i="67"/>
  <c r="J49" i="67"/>
  <c r="I49" i="67"/>
  <c r="J48" i="67"/>
  <c r="I48" i="67"/>
  <c r="J47" i="67"/>
  <c r="I47" i="67"/>
  <c r="J46" i="67"/>
  <c r="I46" i="67"/>
  <c r="J45" i="67"/>
  <c r="I45" i="67"/>
  <c r="J44" i="67"/>
  <c r="I44" i="67"/>
  <c r="J43" i="67"/>
  <c r="I43" i="67"/>
  <c r="J42" i="67"/>
  <c r="I42" i="67"/>
  <c r="J41" i="67"/>
  <c r="I41" i="67"/>
  <c r="J40" i="67"/>
  <c r="I40" i="67"/>
  <c r="J39" i="67"/>
  <c r="I39" i="67"/>
  <c r="J38" i="67"/>
  <c r="I38" i="67"/>
  <c r="J37" i="67"/>
  <c r="I37" i="67"/>
  <c r="J36" i="67"/>
  <c r="I36" i="67"/>
  <c r="J35" i="67"/>
  <c r="I35" i="67"/>
  <c r="J34" i="67"/>
  <c r="I34" i="67"/>
  <c r="J33" i="67"/>
  <c r="I33" i="67"/>
  <c r="J32" i="67"/>
  <c r="I32" i="67"/>
  <c r="J31" i="67"/>
  <c r="I31" i="67"/>
  <c r="J30" i="67"/>
  <c r="I30" i="67"/>
  <c r="J29" i="67"/>
  <c r="I29" i="67"/>
  <c r="J28" i="67"/>
  <c r="I28" i="67"/>
  <c r="J26" i="67"/>
  <c r="I26" i="67"/>
  <c r="J25" i="67"/>
  <c r="I25" i="67"/>
  <c r="J24" i="67"/>
  <c r="I24" i="67"/>
  <c r="J23" i="67"/>
  <c r="I23" i="67"/>
  <c r="J22" i="67"/>
  <c r="I22" i="67"/>
  <c r="J21" i="67"/>
  <c r="I21" i="67"/>
  <c r="J20" i="67"/>
  <c r="I20" i="67"/>
  <c r="J19" i="67"/>
  <c r="I19" i="67"/>
  <c r="J18" i="67"/>
  <c r="I18" i="67"/>
  <c r="J17" i="67"/>
  <c r="I17" i="67"/>
  <c r="J16" i="67"/>
  <c r="I16" i="67"/>
  <c r="J15" i="67"/>
  <c r="I15" i="67"/>
  <c r="J14" i="67"/>
  <c r="I14" i="67"/>
  <c r="J13" i="67"/>
  <c r="I13" i="67"/>
  <c r="J12" i="67"/>
  <c r="I12" i="67"/>
  <c r="J11" i="67"/>
  <c r="I11" i="67"/>
  <c r="J10" i="67"/>
  <c r="I10" i="67"/>
  <c r="J9" i="67"/>
  <c r="I9" i="67"/>
  <c r="J8" i="67"/>
  <c r="I8" i="67"/>
  <c r="J7" i="67"/>
  <c r="I7" i="67"/>
  <c r="J6" i="67"/>
  <c r="I6" i="67"/>
  <c r="J5" i="67"/>
  <c r="I5" i="67"/>
  <c r="J4" i="67"/>
  <c r="I4" i="67"/>
  <c r="J2" i="67"/>
  <c r="I2" i="67"/>
  <c r="J688" i="64"/>
  <c r="I688" i="64"/>
  <c r="J687" i="64"/>
  <c r="I687" i="64"/>
  <c r="J686" i="64"/>
  <c r="I686" i="64"/>
  <c r="J685" i="64"/>
  <c r="I685" i="64"/>
  <c r="J684" i="64"/>
  <c r="I684" i="64"/>
  <c r="J683" i="64"/>
  <c r="I683" i="64"/>
  <c r="J682" i="64"/>
  <c r="I682" i="64"/>
  <c r="J681" i="64"/>
  <c r="I681" i="64"/>
  <c r="J680" i="64"/>
  <c r="I680" i="64"/>
  <c r="J679" i="64"/>
  <c r="I679" i="64"/>
  <c r="J678" i="64"/>
  <c r="I678" i="64"/>
  <c r="J677" i="64"/>
  <c r="I677" i="64"/>
  <c r="J676" i="64"/>
  <c r="I676" i="64"/>
  <c r="J675" i="64"/>
  <c r="I675" i="64"/>
  <c r="J674" i="64"/>
  <c r="I674" i="64"/>
  <c r="J673" i="64"/>
  <c r="I673" i="64"/>
  <c r="J672" i="64"/>
  <c r="I672" i="64"/>
  <c r="J671" i="64"/>
  <c r="I671" i="64"/>
  <c r="J670" i="64"/>
  <c r="I670" i="64"/>
  <c r="J669" i="64"/>
  <c r="I669" i="64"/>
  <c r="J668" i="64"/>
  <c r="I668" i="64"/>
  <c r="J667" i="64"/>
  <c r="I667" i="64"/>
  <c r="J666" i="64"/>
  <c r="I666" i="64"/>
  <c r="J665" i="64"/>
  <c r="I665" i="64"/>
  <c r="J664" i="64"/>
  <c r="I664" i="64"/>
  <c r="J663" i="64"/>
  <c r="I663" i="64"/>
  <c r="J662" i="64"/>
  <c r="I662" i="64"/>
  <c r="J661" i="64"/>
  <c r="I661" i="64"/>
  <c r="J660" i="64"/>
  <c r="I660" i="64"/>
  <c r="J659" i="64"/>
  <c r="I659" i="64"/>
  <c r="J658" i="64"/>
  <c r="I658" i="64"/>
  <c r="J657" i="64"/>
  <c r="I657" i="64"/>
  <c r="J656" i="64"/>
  <c r="I656" i="64"/>
  <c r="J655" i="64"/>
  <c r="I655" i="64"/>
  <c r="J654" i="64"/>
  <c r="I654" i="64"/>
  <c r="J653" i="64"/>
  <c r="I653" i="64"/>
  <c r="J652" i="64"/>
  <c r="I652" i="64"/>
  <c r="J651" i="64"/>
  <c r="I651" i="64"/>
  <c r="J650" i="64"/>
  <c r="I650" i="64"/>
  <c r="J649" i="64"/>
  <c r="I649" i="64"/>
  <c r="J648" i="64"/>
  <c r="I648" i="64"/>
  <c r="J647" i="64"/>
  <c r="I647" i="64"/>
  <c r="J646" i="64"/>
  <c r="I646" i="64"/>
  <c r="J645" i="64"/>
  <c r="I645" i="64"/>
  <c r="J644" i="64"/>
  <c r="I644" i="64"/>
  <c r="J643" i="64"/>
  <c r="I643" i="64"/>
  <c r="J642" i="64"/>
  <c r="I642" i="64"/>
  <c r="J641" i="64"/>
  <c r="I641" i="64"/>
  <c r="J640" i="64"/>
  <c r="I640" i="64"/>
  <c r="J639" i="64"/>
  <c r="I639" i="64"/>
  <c r="J638" i="64"/>
  <c r="I638" i="64"/>
  <c r="J637" i="64"/>
  <c r="I637" i="64"/>
  <c r="J636" i="64"/>
  <c r="I636" i="64"/>
  <c r="J635" i="64"/>
  <c r="I635" i="64"/>
  <c r="J634" i="64"/>
  <c r="I634" i="64"/>
  <c r="J633" i="64"/>
  <c r="I633" i="64"/>
  <c r="J632" i="64"/>
  <c r="I632" i="64"/>
  <c r="J631" i="64"/>
  <c r="I631" i="64"/>
  <c r="J630" i="64"/>
  <c r="I630" i="64"/>
  <c r="J629" i="64"/>
  <c r="I629" i="64"/>
  <c r="J628" i="64"/>
  <c r="I628" i="64"/>
  <c r="J627" i="64"/>
  <c r="I627" i="64"/>
  <c r="J626" i="64"/>
  <c r="I626" i="64"/>
  <c r="J625" i="64"/>
  <c r="I625" i="64"/>
  <c r="J624" i="64"/>
  <c r="I624" i="64"/>
  <c r="J623" i="64"/>
  <c r="I623" i="64"/>
  <c r="J622" i="64"/>
  <c r="I622" i="64"/>
  <c r="J621" i="64"/>
  <c r="I621" i="64"/>
  <c r="J620" i="64"/>
  <c r="I620" i="64"/>
  <c r="J619" i="64"/>
  <c r="I619" i="64"/>
  <c r="J618" i="64"/>
  <c r="I618" i="64"/>
  <c r="J617" i="64"/>
  <c r="I617" i="64"/>
  <c r="J616" i="64"/>
  <c r="I616" i="64"/>
  <c r="J615" i="64"/>
  <c r="I615" i="64"/>
  <c r="J614" i="64"/>
  <c r="I614" i="64"/>
  <c r="J613" i="64"/>
  <c r="I613" i="64"/>
  <c r="J612" i="64"/>
  <c r="I612" i="64"/>
  <c r="J611" i="64"/>
  <c r="I611" i="64"/>
  <c r="J610" i="64"/>
  <c r="I610" i="64"/>
  <c r="J609" i="64"/>
  <c r="I609" i="64"/>
  <c r="J608" i="64"/>
  <c r="I608" i="64"/>
  <c r="J607" i="64"/>
  <c r="I607" i="64"/>
  <c r="J606" i="64"/>
  <c r="I606" i="64"/>
  <c r="J605" i="64"/>
  <c r="I605" i="64"/>
  <c r="J604" i="64"/>
  <c r="I604" i="64"/>
  <c r="J603" i="64"/>
  <c r="I603" i="64"/>
  <c r="J602" i="64"/>
  <c r="I602" i="64"/>
  <c r="J601" i="64"/>
  <c r="I601" i="64"/>
  <c r="J600" i="64"/>
  <c r="I600" i="64"/>
  <c r="J599" i="64"/>
  <c r="I599" i="64"/>
  <c r="J598" i="64"/>
  <c r="I598" i="64"/>
  <c r="J597" i="64"/>
  <c r="I597" i="64"/>
  <c r="J596" i="64"/>
  <c r="I596" i="64"/>
  <c r="J595" i="64"/>
  <c r="I595" i="64"/>
  <c r="J594" i="64"/>
  <c r="I594" i="64"/>
  <c r="J593" i="64"/>
  <c r="I593" i="64"/>
  <c r="J592" i="64"/>
  <c r="I592" i="64"/>
  <c r="J591" i="64"/>
  <c r="I591" i="64"/>
  <c r="J590" i="64"/>
  <c r="I590" i="64"/>
  <c r="J589" i="64"/>
  <c r="I589" i="64"/>
  <c r="J588" i="64"/>
  <c r="I588" i="64"/>
  <c r="J587" i="64"/>
  <c r="I587" i="64"/>
  <c r="J586" i="64"/>
  <c r="I586" i="64"/>
  <c r="J585" i="64"/>
  <c r="I585" i="64"/>
  <c r="J584" i="64"/>
  <c r="I584" i="64"/>
  <c r="J583" i="64"/>
  <c r="I583" i="64"/>
  <c r="J582" i="64"/>
  <c r="I582" i="64"/>
  <c r="J581" i="64"/>
  <c r="I581" i="64"/>
  <c r="J580" i="64"/>
  <c r="I580" i="64"/>
  <c r="J579" i="64"/>
  <c r="I579" i="64"/>
  <c r="J578" i="64"/>
  <c r="I578" i="64"/>
  <c r="J577" i="64"/>
  <c r="I577" i="64"/>
  <c r="J576" i="64"/>
  <c r="I576" i="64"/>
  <c r="J575" i="64"/>
  <c r="I575" i="64"/>
  <c r="J574" i="64"/>
  <c r="I574" i="64"/>
  <c r="J573" i="64"/>
  <c r="I573" i="64"/>
  <c r="J572" i="64"/>
  <c r="I572" i="64"/>
  <c r="J571" i="64"/>
  <c r="I571" i="64"/>
  <c r="J570" i="64"/>
  <c r="I570" i="64"/>
  <c r="J569" i="64"/>
  <c r="I569" i="64"/>
  <c r="J568" i="64"/>
  <c r="I568" i="64"/>
  <c r="J567" i="64"/>
  <c r="I567" i="64"/>
  <c r="J566" i="64"/>
  <c r="I566" i="64"/>
  <c r="J565" i="64"/>
  <c r="I565" i="64"/>
  <c r="J564" i="64"/>
  <c r="I564" i="64"/>
  <c r="J563" i="64"/>
  <c r="I563" i="64"/>
  <c r="J562" i="64"/>
  <c r="I562" i="64"/>
  <c r="J561" i="64"/>
  <c r="I561" i="64"/>
  <c r="J560" i="64"/>
  <c r="I560" i="64"/>
  <c r="J559" i="64"/>
  <c r="I559" i="64"/>
  <c r="J558" i="64"/>
  <c r="I558" i="64"/>
  <c r="J557" i="64"/>
  <c r="I557" i="64"/>
  <c r="J556" i="64"/>
  <c r="I556" i="64"/>
  <c r="J555" i="64"/>
  <c r="I555" i="64"/>
  <c r="J554" i="64"/>
  <c r="I554" i="64"/>
  <c r="J553" i="64"/>
  <c r="I553" i="64"/>
  <c r="J552" i="64"/>
  <c r="I552" i="64"/>
  <c r="J551" i="64"/>
  <c r="I551" i="64"/>
  <c r="J550" i="64"/>
  <c r="I550" i="64"/>
  <c r="J549" i="64"/>
  <c r="I549" i="64"/>
  <c r="J548" i="64"/>
  <c r="I548" i="64"/>
  <c r="J547" i="64"/>
  <c r="I547" i="64"/>
  <c r="J546" i="64"/>
  <c r="I546" i="64"/>
  <c r="J545" i="64"/>
  <c r="I545" i="64"/>
  <c r="J544" i="64"/>
  <c r="I544" i="64"/>
  <c r="J543" i="64"/>
  <c r="I543" i="64"/>
  <c r="J542" i="64"/>
  <c r="I542" i="64"/>
  <c r="J541" i="64"/>
  <c r="I541" i="64"/>
  <c r="J540" i="64"/>
  <c r="I540" i="64"/>
  <c r="J539" i="64"/>
  <c r="I539" i="64"/>
  <c r="J538" i="64"/>
  <c r="I538" i="64"/>
  <c r="J537" i="64"/>
  <c r="I537" i="64"/>
  <c r="J536" i="64"/>
  <c r="I536" i="64"/>
  <c r="J535" i="64"/>
  <c r="I535" i="64"/>
  <c r="J534" i="64"/>
  <c r="I534" i="64"/>
  <c r="J533" i="64"/>
  <c r="I533" i="64"/>
  <c r="J532" i="64"/>
  <c r="I532" i="64"/>
  <c r="J531" i="64"/>
  <c r="I531" i="64"/>
  <c r="J530" i="64"/>
  <c r="I530" i="64"/>
  <c r="J529" i="64"/>
  <c r="I529" i="64"/>
  <c r="J528" i="64"/>
  <c r="I528" i="64"/>
  <c r="J527" i="64"/>
  <c r="I527" i="64"/>
  <c r="J526" i="64"/>
  <c r="I526" i="64"/>
  <c r="J525" i="64"/>
  <c r="I525" i="64"/>
  <c r="J524" i="64"/>
  <c r="I524" i="64"/>
  <c r="J523" i="64"/>
  <c r="I523" i="64"/>
  <c r="J522" i="64"/>
  <c r="I522" i="64"/>
  <c r="J521" i="64"/>
  <c r="I521" i="64"/>
  <c r="J520" i="64"/>
  <c r="I520" i="64"/>
  <c r="J519" i="64"/>
  <c r="I519" i="64"/>
  <c r="J518" i="64"/>
  <c r="I518" i="64"/>
  <c r="J517" i="64"/>
  <c r="I517" i="64"/>
  <c r="J516" i="64"/>
  <c r="I516" i="64"/>
  <c r="J515" i="64"/>
  <c r="I515" i="64"/>
  <c r="J514" i="64"/>
  <c r="I514" i="64"/>
  <c r="J513" i="64"/>
  <c r="I513" i="64"/>
  <c r="J512" i="64"/>
  <c r="I512" i="64"/>
  <c r="J511" i="64"/>
  <c r="I511" i="64"/>
  <c r="J510" i="64"/>
  <c r="I510" i="64"/>
  <c r="J509" i="64"/>
  <c r="I509" i="64"/>
  <c r="J508" i="64"/>
  <c r="I508" i="64"/>
  <c r="J507" i="64"/>
  <c r="I507" i="64"/>
  <c r="J506" i="64"/>
  <c r="I506" i="64"/>
  <c r="J505" i="64"/>
  <c r="I505" i="64"/>
  <c r="J504" i="64"/>
  <c r="I504" i="64"/>
  <c r="J503" i="64"/>
  <c r="I503" i="64"/>
  <c r="J502" i="64"/>
  <c r="I502" i="64"/>
  <c r="J501" i="64"/>
  <c r="I501" i="64"/>
  <c r="J500" i="64"/>
  <c r="I500" i="64"/>
  <c r="J499" i="64"/>
  <c r="I499" i="64"/>
  <c r="J498" i="64"/>
  <c r="I498" i="64"/>
  <c r="J497" i="64"/>
  <c r="I497" i="64"/>
  <c r="J496" i="64"/>
  <c r="I496" i="64"/>
  <c r="J495" i="64"/>
  <c r="I495" i="64"/>
  <c r="J494" i="64"/>
  <c r="I494" i="64"/>
  <c r="J493" i="64"/>
  <c r="I493" i="64"/>
  <c r="J492" i="64"/>
  <c r="I492" i="64"/>
  <c r="J491" i="64"/>
  <c r="I491" i="64"/>
  <c r="J490" i="64"/>
  <c r="I490" i="64"/>
  <c r="J489" i="64"/>
  <c r="I489" i="64"/>
  <c r="J488" i="64"/>
  <c r="I488" i="64"/>
  <c r="J487" i="64"/>
  <c r="I487" i="64"/>
  <c r="J486" i="64"/>
  <c r="I486" i="64"/>
  <c r="J485" i="64"/>
  <c r="I485" i="64"/>
  <c r="J484" i="64"/>
  <c r="I484" i="64"/>
  <c r="J483" i="64"/>
  <c r="I483" i="64"/>
  <c r="J482" i="64"/>
  <c r="I482" i="64"/>
  <c r="J481" i="64"/>
  <c r="I481" i="64"/>
  <c r="J480" i="64"/>
  <c r="I480" i="64"/>
  <c r="J479" i="64"/>
  <c r="I479" i="64"/>
  <c r="J478" i="64"/>
  <c r="I478" i="64"/>
  <c r="J477" i="64"/>
  <c r="I477" i="64"/>
  <c r="J476" i="64"/>
  <c r="I476" i="64"/>
  <c r="J475" i="64"/>
  <c r="I475" i="64"/>
  <c r="J474" i="64"/>
  <c r="I474" i="64"/>
  <c r="J473" i="64"/>
  <c r="I473" i="64"/>
  <c r="J472" i="64"/>
  <c r="I472" i="64"/>
  <c r="J471" i="64"/>
  <c r="I471" i="64"/>
  <c r="J470" i="64"/>
  <c r="I470" i="64"/>
  <c r="J469" i="64"/>
  <c r="I469" i="64"/>
  <c r="J468" i="64"/>
  <c r="I468" i="64"/>
  <c r="J467" i="64"/>
  <c r="I467" i="64"/>
  <c r="J466" i="64"/>
  <c r="I466" i="64"/>
  <c r="J465" i="64"/>
  <c r="I465" i="64"/>
  <c r="J464" i="64"/>
  <c r="I464" i="64"/>
  <c r="J463" i="64"/>
  <c r="I463" i="64"/>
  <c r="J462" i="64"/>
  <c r="I462" i="64"/>
  <c r="J461" i="64"/>
  <c r="I461" i="64"/>
  <c r="J460" i="64"/>
  <c r="I460" i="64"/>
  <c r="J459" i="64"/>
  <c r="I459" i="64"/>
  <c r="J458" i="64"/>
  <c r="I458" i="64"/>
  <c r="J457" i="64"/>
  <c r="I457" i="64"/>
  <c r="J456" i="64"/>
  <c r="I456" i="64"/>
  <c r="J455" i="64"/>
  <c r="I455" i="64"/>
  <c r="J454" i="64"/>
  <c r="I454" i="64"/>
  <c r="J453" i="64"/>
  <c r="I453" i="64"/>
  <c r="J452" i="64"/>
  <c r="I452" i="64"/>
  <c r="J451" i="64"/>
  <c r="I451" i="64"/>
  <c r="J450" i="64"/>
  <c r="I450" i="64"/>
  <c r="J449" i="64"/>
  <c r="I449" i="64"/>
  <c r="J448" i="64"/>
  <c r="I448" i="64"/>
  <c r="J447" i="64"/>
  <c r="I447" i="64"/>
  <c r="J446" i="64"/>
  <c r="I446" i="64"/>
  <c r="J445" i="64"/>
  <c r="I445" i="64"/>
  <c r="J444" i="64"/>
  <c r="I444" i="64"/>
  <c r="J443" i="64"/>
  <c r="I443" i="64"/>
  <c r="J442" i="64"/>
  <c r="I442" i="64"/>
  <c r="J441" i="64"/>
  <c r="I441" i="64"/>
  <c r="J440" i="64"/>
  <c r="I440" i="64"/>
  <c r="J439" i="64"/>
  <c r="I439" i="64"/>
  <c r="J438" i="64"/>
  <c r="I438" i="64"/>
  <c r="J437" i="64"/>
  <c r="I437" i="64"/>
  <c r="J436" i="64"/>
  <c r="I436" i="64"/>
  <c r="J435" i="64"/>
  <c r="I435" i="64"/>
  <c r="J434" i="64"/>
  <c r="I434" i="64"/>
  <c r="J433" i="64"/>
  <c r="I433" i="64"/>
  <c r="J432" i="64"/>
  <c r="I432" i="64"/>
  <c r="J431" i="64"/>
  <c r="I431" i="64"/>
  <c r="J430" i="64"/>
  <c r="I430" i="64"/>
  <c r="J429" i="64"/>
  <c r="I429" i="64"/>
  <c r="J428" i="64"/>
  <c r="I428" i="64"/>
  <c r="J427" i="64"/>
  <c r="I427" i="64"/>
  <c r="J426" i="64"/>
  <c r="I426" i="64"/>
  <c r="J425" i="64"/>
  <c r="I425" i="64"/>
  <c r="J424" i="64"/>
  <c r="I424" i="64"/>
  <c r="J423" i="64"/>
  <c r="I423" i="64"/>
  <c r="J422" i="64"/>
  <c r="I422" i="64"/>
  <c r="J421" i="64"/>
  <c r="I421" i="64"/>
  <c r="J420" i="64"/>
  <c r="I420" i="64"/>
  <c r="J419" i="64"/>
  <c r="I419" i="64"/>
  <c r="J418" i="64"/>
  <c r="I418" i="64"/>
  <c r="J417" i="64"/>
  <c r="I417" i="64"/>
  <c r="J416" i="64"/>
  <c r="I416" i="64"/>
  <c r="J415" i="64"/>
  <c r="I415" i="64"/>
  <c r="J414" i="64"/>
  <c r="I414" i="64"/>
  <c r="J413" i="64"/>
  <c r="I413" i="64"/>
  <c r="J412" i="64"/>
  <c r="I412" i="64"/>
  <c r="J411" i="64"/>
  <c r="I411" i="64"/>
  <c r="J410" i="64"/>
  <c r="I410" i="64"/>
  <c r="J409" i="64"/>
  <c r="I409" i="64"/>
  <c r="J408" i="64"/>
  <c r="I408" i="64"/>
  <c r="J407" i="64"/>
  <c r="I407" i="64"/>
  <c r="J406" i="64"/>
  <c r="I406" i="64"/>
  <c r="J405" i="64"/>
  <c r="I405" i="64"/>
  <c r="J404" i="64"/>
  <c r="I404" i="64"/>
  <c r="J403" i="64"/>
  <c r="I403" i="64"/>
  <c r="J402" i="64"/>
  <c r="I402" i="64"/>
  <c r="J401" i="64"/>
  <c r="I401" i="64"/>
  <c r="J400" i="64"/>
  <c r="I400" i="64"/>
  <c r="J399" i="64"/>
  <c r="I399" i="64"/>
  <c r="J398" i="64"/>
  <c r="I398" i="64"/>
  <c r="J397" i="64"/>
  <c r="I397" i="64"/>
  <c r="J396" i="64"/>
  <c r="I396" i="64"/>
  <c r="J395" i="64"/>
  <c r="I395" i="64"/>
  <c r="J394" i="64"/>
  <c r="I394" i="64"/>
  <c r="J393" i="64"/>
  <c r="I393" i="64"/>
  <c r="J392" i="64"/>
  <c r="I392" i="64"/>
  <c r="J391" i="64"/>
  <c r="I391" i="64"/>
  <c r="J390" i="64"/>
  <c r="I390" i="64"/>
  <c r="J389" i="64"/>
  <c r="I389" i="64"/>
  <c r="J388" i="64"/>
  <c r="I388" i="64"/>
  <c r="J387" i="64"/>
  <c r="I387" i="64"/>
  <c r="J386" i="64"/>
  <c r="I386" i="64"/>
  <c r="J385" i="64"/>
  <c r="I385" i="64"/>
  <c r="J384" i="64"/>
  <c r="I384" i="64"/>
  <c r="J383" i="64"/>
  <c r="I383" i="64"/>
  <c r="J382" i="64"/>
  <c r="I382" i="64"/>
  <c r="J381" i="64"/>
  <c r="I381" i="64"/>
  <c r="J380" i="64"/>
  <c r="I380" i="64"/>
  <c r="J379" i="64"/>
  <c r="I379" i="64"/>
  <c r="J378" i="64"/>
  <c r="I378" i="64"/>
  <c r="J377" i="64"/>
  <c r="I377" i="64"/>
  <c r="J376" i="64"/>
  <c r="I376" i="64"/>
  <c r="J375" i="64"/>
  <c r="I375" i="64"/>
  <c r="J374" i="64"/>
  <c r="I374" i="64"/>
  <c r="J373" i="64"/>
  <c r="I373" i="64"/>
  <c r="J372" i="64"/>
  <c r="I372" i="64"/>
  <c r="J371" i="64"/>
  <c r="I371" i="64"/>
  <c r="J370" i="64"/>
  <c r="I370" i="64"/>
  <c r="J369" i="64"/>
  <c r="I369" i="64"/>
  <c r="J368" i="64"/>
  <c r="I368" i="64"/>
  <c r="J367" i="64"/>
  <c r="I367" i="64"/>
  <c r="J366" i="64"/>
  <c r="I366" i="64"/>
  <c r="J365" i="64"/>
  <c r="I365" i="64"/>
  <c r="J364" i="64"/>
  <c r="I364" i="64"/>
  <c r="J363" i="64"/>
  <c r="I363" i="64"/>
  <c r="J362" i="64"/>
  <c r="I362" i="64"/>
  <c r="J361" i="64"/>
  <c r="I361" i="64"/>
  <c r="J360" i="64"/>
  <c r="I360" i="64"/>
  <c r="J359" i="64"/>
  <c r="I359" i="64"/>
  <c r="J358" i="64"/>
  <c r="I358" i="64"/>
  <c r="J357" i="64"/>
  <c r="I357" i="64"/>
  <c r="J356" i="64"/>
  <c r="I356" i="64"/>
  <c r="J355" i="64"/>
  <c r="I355" i="64"/>
  <c r="J354" i="64"/>
  <c r="I354" i="64"/>
  <c r="J353" i="64"/>
  <c r="I353" i="64"/>
  <c r="J352" i="64"/>
  <c r="I352" i="64"/>
  <c r="J351" i="64"/>
  <c r="I351" i="64"/>
  <c r="J350" i="64"/>
  <c r="I350" i="64"/>
  <c r="J349" i="64"/>
  <c r="I349" i="64"/>
  <c r="J348" i="64"/>
  <c r="I348" i="64"/>
  <c r="J347" i="64"/>
  <c r="I347" i="64"/>
  <c r="J346" i="64"/>
  <c r="I346" i="64"/>
  <c r="J345" i="64"/>
  <c r="I345" i="64"/>
  <c r="J344" i="64"/>
  <c r="I344" i="64"/>
  <c r="J343" i="64"/>
  <c r="I343" i="64"/>
  <c r="J342" i="64"/>
  <c r="I342" i="64"/>
  <c r="J341" i="64"/>
  <c r="I341" i="64"/>
  <c r="J340" i="64"/>
  <c r="I340" i="64"/>
  <c r="J339" i="64"/>
  <c r="I339" i="64"/>
  <c r="J338" i="64"/>
  <c r="I338" i="64"/>
  <c r="J337" i="64"/>
  <c r="I337" i="64"/>
  <c r="J336" i="64"/>
  <c r="I336" i="64"/>
  <c r="J335" i="64"/>
  <c r="I335" i="64"/>
  <c r="J334" i="64"/>
  <c r="I334" i="64"/>
  <c r="J333" i="64"/>
  <c r="I333" i="64"/>
  <c r="J332" i="64"/>
  <c r="I332" i="64"/>
  <c r="J331" i="64"/>
  <c r="I331" i="64"/>
  <c r="J330" i="64"/>
  <c r="I330" i="64"/>
  <c r="J329" i="64"/>
  <c r="I329" i="64"/>
  <c r="J328" i="64"/>
  <c r="I328" i="64"/>
  <c r="J327" i="64"/>
  <c r="I327" i="64"/>
  <c r="J326" i="64"/>
  <c r="I326" i="64"/>
  <c r="J325" i="64"/>
  <c r="I325" i="64"/>
  <c r="J324" i="64"/>
  <c r="I324" i="64"/>
  <c r="J323" i="64"/>
  <c r="I323" i="64"/>
  <c r="J322" i="64"/>
  <c r="I322" i="64"/>
  <c r="J321" i="64"/>
  <c r="I321" i="64"/>
  <c r="J320" i="64"/>
  <c r="I320" i="64"/>
  <c r="J319" i="64"/>
  <c r="I319" i="64"/>
  <c r="J318" i="64"/>
  <c r="I318" i="64"/>
  <c r="J317" i="64"/>
  <c r="I317" i="64"/>
  <c r="J316" i="64"/>
  <c r="I316" i="64"/>
  <c r="J315" i="64"/>
  <c r="I315" i="64"/>
  <c r="J314" i="64"/>
  <c r="I314" i="64"/>
  <c r="J313" i="64"/>
  <c r="I313" i="64"/>
  <c r="J312" i="64"/>
  <c r="I312" i="64"/>
  <c r="J311" i="64"/>
  <c r="I311" i="64"/>
  <c r="J310" i="64"/>
  <c r="I310" i="64"/>
  <c r="J309" i="64"/>
  <c r="I309" i="64"/>
  <c r="J308" i="64"/>
  <c r="I308" i="64"/>
  <c r="J307" i="64"/>
  <c r="I307" i="64"/>
  <c r="J306" i="64"/>
  <c r="I306" i="64"/>
  <c r="J305" i="64"/>
  <c r="I305" i="64"/>
  <c r="J304" i="64"/>
  <c r="I304" i="64"/>
  <c r="J303" i="64"/>
  <c r="I303" i="64"/>
  <c r="J302" i="64"/>
  <c r="I302" i="64"/>
  <c r="J301" i="64"/>
  <c r="I301" i="64"/>
  <c r="J300" i="64"/>
  <c r="I300" i="64"/>
  <c r="J299" i="64"/>
  <c r="I299" i="64"/>
  <c r="J298" i="64"/>
  <c r="I298" i="64"/>
  <c r="J297" i="64"/>
  <c r="I297" i="64"/>
  <c r="J296" i="64"/>
  <c r="I296" i="64"/>
  <c r="J295" i="64"/>
  <c r="I295" i="64"/>
  <c r="J294" i="64"/>
  <c r="I294" i="64"/>
  <c r="J293" i="64"/>
  <c r="I293" i="64"/>
  <c r="J292" i="64"/>
  <c r="I292" i="64"/>
  <c r="J291" i="64"/>
  <c r="I291" i="64"/>
  <c r="J290" i="64"/>
  <c r="I290" i="64"/>
  <c r="J289" i="64"/>
  <c r="I289" i="64"/>
  <c r="J288" i="64"/>
  <c r="I288" i="64"/>
  <c r="J287" i="64"/>
  <c r="I287" i="64"/>
  <c r="J286" i="64"/>
  <c r="I286" i="64"/>
  <c r="J285" i="64"/>
  <c r="I285" i="64"/>
  <c r="J284" i="64"/>
  <c r="I284" i="64"/>
  <c r="J283" i="64"/>
  <c r="I283" i="64"/>
  <c r="J282" i="64"/>
  <c r="I282" i="64"/>
  <c r="J281" i="64"/>
  <c r="I281" i="64"/>
  <c r="J280" i="64"/>
  <c r="I280" i="64"/>
  <c r="J279" i="64"/>
  <c r="I279" i="64"/>
  <c r="J278" i="64"/>
  <c r="I278" i="64"/>
  <c r="J277" i="64"/>
  <c r="I277" i="64"/>
  <c r="J276" i="64"/>
  <c r="I276" i="64"/>
  <c r="J275" i="64"/>
  <c r="I275" i="64"/>
  <c r="J274" i="64"/>
  <c r="I274" i="64"/>
  <c r="J273" i="64"/>
  <c r="I273" i="64"/>
  <c r="J272" i="64"/>
  <c r="I272" i="64"/>
  <c r="J271" i="64"/>
  <c r="I271" i="64"/>
  <c r="J270" i="64"/>
  <c r="I270" i="64"/>
  <c r="J269" i="64"/>
  <c r="I269" i="64"/>
  <c r="J268" i="64"/>
  <c r="I268" i="64"/>
  <c r="J267" i="64"/>
  <c r="I267" i="64"/>
  <c r="J266" i="64"/>
  <c r="I266" i="64"/>
  <c r="J265" i="64"/>
  <c r="I265" i="64"/>
  <c r="J264" i="64"/>
  <c r="I264" i="64"/>
  <c r="J263" i="64"/>
  <c r="I263" i="64"/>
  <c r="J262" i="64"/>
  <c r="I262" i="64"/>
  <c r="J261" i="64"/>
  <c r="I261" i="64"/>
  <c r="J260" i="64"/>
  <c r="I260" i="64"/>
  <c r="J259" i="64"/>
  <c r="I259" i="64"/>
  <c r="J258" i="64"/>
  <c r="I258" i="64"/>
  <c r="J257" i="64"/>
  <c r="I257" i="64"/>
  <c r="J256" i="64"/>
  <c r="I256" i="64"/>
  <c r="J255" i="64"/>
  <c r="I255" i="64"/>
  <c r="J254" i="64"/>
  <c r="I254" i="64"/>
  <c r="J253" i="64"/>
  <c r="I253" i="64"/>
  <c r="J252" i="64"/>
  <c r="I252" i="64"/>
  <c r="J251" i="64"/>
  <c r="I251" i="64"/>
  <c r="J250" i="64"/>
  <c r="I250" i="64"/>
  <c r="J249" i="64"/>
  <c r="I249" i="64"/>
  <c r="J248" i="64"/>
  <c r="I248" i="64"/>
  <c r="J247" i="64"/>
  <c r="I247" i="64"/>
  <c r="J246" i="64"/>
  <c r="I246" i="64"/>
  <c r="J245" i="64"/>
  <c r="I245" i="64"/>
  <c r="J244" i="64"/>
  <c r="I244" i="64"/>
  <c r="J243" i="64"/>
  <c r="I243" i="64"/>
  <c r="J242" i="64"/>
  <c r="I242" i="64"/>
  <c r="J241" i="64"/>
  <c r="I241" i="64"/>
  <c r="J240" i="64"/>
  <c r="I240" i="64"/>
  <c r="J239" i="64"/>
  <c r="I239" i="64"/>
  <c r="J238" i="64"/>
  <c r="I238" i="64"/>
  <c r="J237" i="64"/>
  <c r="I237" i="64"/>
  <c r="J236" i="64"/>
  <c r="I236" i="64"/>
  <c r="J235" i="64"/>
  <c r="I235" i="64"/>
  <c r="J234" i="64"/>
  <c r="I234" i="64"/>
  <c r="J233" i="64"/>
  <c r="I233" i="64"/>
  <c r="J232" i="64"/>
  <c r="I232" i="64"/>
  <c r="J231" i="64"/>
  <c r="I231" i="64"/>
  <c r="J230" i="64"/>
  <c r="I230" i="64"/>
  <c r="J229" i="64"/>
  <c r="I229" i="64"/>
  <c r="J228" i="64"/>
  <c r="I228" i="64"/>
  <c r="J227" i="64"/>
  <c r="I227" i="64"/>
  <c r="J226" i="64"/>
  <c r="I226" i="64"/>
  <c r="J225" i="64"/>
  <c r="I225" i="64"/>
  <c r="J224" i="64"/>
  <c r="I224" i="64"/>
  <c r="J223" i="64"/>
  <c r="I223" i="64"/>
  <c r="J222" i="64"/>
  <c r="I222" i="64"/>
  <c r="J221" i="64"/>
  <c r="I221" i="64"/>
  <c r="J220" i="64"/>
  <c r="I220" i="64"/>
  <c r="J219" i="64"/>
  <c r="I219" i="64"/>
  <c r="J218" i="64"/>
  <c r="I218" i="64"/>
  <c r="J217" i="64"/>
  <c r="I217" i="64"/>
  <c r="J216" i="64"/>
  <c r="I216" i="64"/>
  <c r="J215" i="64"/>
  <c r="I215" i="64"/>
  <c r="J214" i="64"/>
  <c r="I214" i="64"/>
  <c r="J213" i="64"/>
  <c r="I213" i="64"/>
  <c r="J212" i="64"/>
  <c r="I212" i="64"/>
  <c r="J211" i="64"/>
  <c r="I211" i="64"/>
  <c r="J210" i="64"/>
  <c r="I210" i="64"/>
  <c r="J209" i="64"/>
  <c r="I209" i="64"/>
  <c r="J208" i="64"/>
  <c r="I208" i="64"/>
  <c r="J207" i="64"/>
  <c r="I207" i="64"/>
  <c r="J206" i="64"/>
  <c r="I206" i="64"/>
  <c r="J205" i="64"/>
  <c r="I205" i="64"/>
  <c r="J204" i="64"/>
  <c r="I204" i="64"/>
  <c r="J203" i="64"/>
  <c r="I203" i="64"/>
  <c r="J202" i="64"/>
  <c r="I202" i="64"/>
  <c r="J201" i="64"/>
  <c r="I201" i="64"/>
  <c r="J200" i="64"/>
  <c r="I200" i="64"/>
  <c r="J199" i="64"/>
  <c r="I199" i="64"/>
  <c r="J198" i="64"/>
  <c r="I198" i="64"/>
  <c r="J197" i="64"/>
  <c r="I197" i="64"/>
  <c r="J196" i="64"/>
  <c r="I196" i="64"/>
  <c r="J195" i="64"/>
  <c r="I195" i="64"/>
  <c r="J194" i="64"/>
  <c r="I194" i="64"/>
  <c r="J193" i="64"/>
  <c r="I193" i="64"/>
  <c r="J192" i="64"/>
  <c r="I192" i="64"/>
  <c r="J191" i="64"/>
  <c r="I191" i="64"/>
  <c r="J190" i="64"/>
  <c r="I190" i="64"/>
  <c r="J189" i="64"/>
  <c r="I189" i="64"/>
  <c r="J188" i="64"/>
  <c r="I188" i="64"/>
  <c r="J187" i="64"/>
  <c r="I187" i="64"/>
  <c r="J186" i="64"/>
  <c r="I186" i="64"/>
  <c r="J185" i="64"/>
  <c r="I185" i="64"/>
  <c r="J184" i="64"/>
  <c r="I184" i="64"/>
  <c r="J183" i="64"/>
  <c r="I183" i="64"/>
  <c r="J182" i="64"/>
  <c r="I182" i="64"/>
  <c r="J181" i="64"/>
  <c r="I181" i="64"/>
  <c r="J180" i="64"/>
  <c r="I180" i="64"/>
  <c r="J179" i="64"/>
  <c r="I179" i="64"/>
  <c r="J178" i="64"/>
  <c r="I178" i="64"/>
  <c r="J177" i="64"/>
  <c r="I177" i="64"/>
  <c r="J176" i="64"/>
  <c r="I176" i="64"/>
  <c r="J175" i="64"/>
  <c r="I175" i="64"/>
  <c r="J174" i="64"/>
  <c r="I174" i="64"/>
  <c r="J173" i="64"/>
  <c r="I173" i="64"/>
  <c r="J172" i="64"/>
  <c r="I172" i="64"/>
  <c r="J171" i="64"/>
  <c r="I171" i="64"/>
  <c r="J170" i="64"/>
  <c r="I170" i="64"/>
  <c r="J169" i="64"/>
  <c r="I169" i="64"/>
  <c r="J168" i="64"/>
  <c r="I168" i="64"/>
  <c r="J167" i="64"/>
  <c r="I167" i="64"/>
  <c r="J166" i="64"/>
  <c r="I166" i="64"/>
  <c r="J165" i="64"/>
  <c r="I165" i="64"/>
  <c r="J164" i="64"/>
  <c r="I164" i="64"/>
  <c r="J163" i="64"/>
  <c r="I163" i="64"/>
  <c r="J162" i="64"/>
  <c r="I162" i="64"/>
  <c r="J161" i="64"/>
  <c r="I161" i="64"/>
  <c r="J160" i="64"/>
  <c r="I160" i="64"/>
  <c r="J159" i="64"/>
  <c r="I159" i="64"/>
  <c r="J158" i="64"/>
  <c r="I158" i="64"/>
  <c r="J157" i="64"/>
  <c r="I157" i="64"/>
  <c r="J156" i="64"/>
  <c r="I156" i="64"/>
  <c r="J155" i="64"/>
  <c r="I155" i="64"/>
  <c r="J154" i="64"/>
  <c r="I154" i="64"/>
  <c r="J153" i="64"/>
  <c r="I153" i="64"/>
  <c r="J152" i="64"/>
  <c r="I152" i="64"/>
  <c r="J151" i="64"/>
  <c r="I151" i="64"/>
  <c r="J150" i="64"/>
  <c r="I150" i="64"/>
  <c r="J149" i="64"/>
  <c r="I149" i="64"/>
  <c r="J148" i="64"/>
  <c r="I148" i="64"/>
  <c r="J147" i="64"/>
  <c r="I147" i="64"/>
  <c r="J146" i="64"/>
  <c r="I146" i="64"/>
  <c r="J145" i="64"/>
  <c r="I145" i="64"/>
  <c r="J144" i="64"/>
  <c r="I144" i="64"/>
  <c r="J143" i="64"/>
  <c r="I143" i="64"/>
  <c r="J142" i="64"/>
  <c r="I142" i="64"/>
  <c r="J141" i="64"/>
  <c r="I141" i="64"/>
  <c r="J140" i="64"/>
  <c r="I140" i="64"/>
  <c r="J139" i="64"/>
  <c r="I139" i="64"/>
  <c r="J138" i="64"/>
  <c r="I138" i="64"/>
  <c r="J137" i="64"/>
  <c r="I137" i="64"/>
  <c r="J136" i="64"/>
  <c r="I136" i="64"/>
  <c r="J135" i="64"/>
  <c r="I135" i="64"/>
  <c r="J134" i="64"/>
  <c r="I134" i="64"/>
  <c r="J133" i="64"/>
  <c r="I133" i="64"/>
  <c r="J132" i="64"/>
  <c r="I132" i="64"/>
  <c r="J131" i="64"/>
  <c r="I131" i="64"/>
  <c r="J130" i="64"/>
  <c r="I130" i="64"/>
  <c r="J129" i="64"/>
  <c r="I129" i="64"/>
  <c r="J128" i="64"/>
  <c r="I128" i="64"/>
  <c r="J127" i="64"/>
  <c r="I127" i="64"/>
  <c r="J126" i="64"/>
  <c r="I126" i="64"/>
  <c r="J125" i="64"/>
  <c r="I125" i="64"/>
  <c r="J124" i="64"/>
  <c r="I124" i="64"/>
  <c r="J123" i="64"/>
  <c r="I123" i="64"/>
  <c r="J122" i="64"/>
  <c r="I122" i="64"/>
  <c r="J121" i="64"/>
  <c r="I121" i="64"/>
  <c r="J120" i="64"/>
  <c r="I120" i="64"/>
  <c r="J119" i="64"/>
  <c r="I119" i="64"/>
  <c r="J118" i="64"/>
  <c r="I118" i="64"/>
  <c r="J117" i="64"/>
  <c r="I117" i="64"/>
  <c r="J116" i="64"/>
  <c r="I116" i="64"/>
  <c r="J115" i="64"/>
  <c r="I115" i="64"/>
  <c r="J114" i="64"/>
  <c r="I114" i="64"/>
  <c r="J113" i="64"/>
  <c r="I113" i="64"/>
  <c r="J112" i="64"/>
  <c r="I112" i="64"/>
  <c r="J111" i="64"/>
  <c r="I111" i="64"/>
  <c r="J110" i="64"/>
  <c r="I110" i="64"/>
  <c r="J109" i="64"/>
  <c r="I109" i="64"/>
  <c r="J108" i="64"/>
  <c r="I108" i="64"/>
  <c r="J107" i="64"/>
  <c r="I107" i="64"/>
  <c r="J106" i="64"/>
  <c r="I106" i="64"/>
  <c r="J105" i="64"/>
  <c r="I105" i="64"/>
  <c r="J104" i="64"/>
  <c r="I104" i="64"/>
  <c r="J103" i="64"/>
  <c r="I103" i="64"/>
  <c r="J102" i="64"/>
  <c r="I102" i="64"/>
  <c r="J101" i="64"/>
  <c r="I101" i="64"/>
  <c r="J100" i="64"/>
  <c r="I100" i="64"/>
  <c r="J99" i="64"/>
  <c r="I99" i="64"/>
  <c r="J98" i="64"/>
  <c r="I98" i="64"/>
  <c r="J97" i="64"/>
  <c r="I97" i="64"/>
  <c r="J96" i="64"/>
  <c r="I96" i="64"/>
  <c r="J95" i="64"/>
  <c r="I95" i="64"/>
  <c r="J94" i="64"/>
  <c r="I94" i="64"/>
  <c r="J93" i="64"/>
  <c r="I93" i="64"/>
  <c r="J92" i="64"/>
  <c r="I92" i="64"/>
  <c r="J91" i="64"/>
  <c r="I91" i="64"/>
  <c r="J90" i="64"/>
  <c r="I90" i="64"/>
  <c r="J89" i="64"/>
  <c r="I89" i="64"/>
  <c r="J88" i="64"/>
  <c r="I88" i="64"/>
  <c r="J87" i="64"/>
  <c r="I87" i="64"/>
  <c r="J86" i="64"/>
  <c r="I86" i="64"/>
  <c r="J85" i="64"/>
  <c r="I85" i="64"/>
  <c r="J84" i="64"/>
  <c r="I84" i="64"/>
  <c r="J83" i="64"/>
  <c r="I83" i="64"/>
  <c r="J82" i="64"/>
  <c r="I82" i="64"/>
  <c r="J81" i="64"/>
  <c r="I81" i="64"/>
  <c r="J80" i="64"/>
  <c r="I80" i="64"/>
  <c r="J79" i="64"/>
  <c r="I79" i="64"/>
  <c r="J78" i="64"/>
  <c r="I78" i="64"/>
  <c r="J77" i="64"/>
  <c r="I77" i="64"/>
  <c r="J76" i="64"/>
  <c r="I76" i="64"/>
  <c r="J75" i="64"/>
  <c r="I75" i="64"/>
  <c r="J74" i="64"/>
  <c r="I74" i="64"/>
  <c r="J73" i="64"/>
  <c r="I73" i="64"/>
  <c r="J72" i="64"/>
  <c r="I72" i="64"/>
  <c r="J71" i="64"/>
  <c r="I71" i="64"/>
  <c r="J70" i="64"/>
  <c r="I70" i="64"/>
  <c r="J69" i="64"/>
  <c r="I69" i="64"/>
  <c r="J68" i="64"/>
  <c r="I68" i="64"/>
  <c r="J67" i="64"/>
  <c r="I67" i="64"/>
  <c r="J66" i="64"/>
  <c r="I66" i="64"/>
  <c r="J65" i="64"/>
  <c r="I65" i="64"/>
  <c r="J64" i="64"/>
  <c r="I64" i="64"/>
  <c r="J63" i="64"/>
  <c r="I63" i="64"/>
  <c r="J62" i="64"/>
  <c r="I62" i="64"/>
  <c r="J61" i="64"/>
  <c r="I61" i="64"/>
  <c r="J60" i="64"/>
  <c r="I60" i="64"/>
  <c r="J59" i="64"/>
  <c r="I59" i="64"/>
  <c r="J58" i="64"/>
  <c r="I58" i="64"/>
  <c r="J57" i="64"/>
  <c r="I57" i="64"/>
  <c r="J56" i="64"/>
  <c r="I56" i="64"/>
  <c r="J55" i="64"/>
  <c r="I55" i="64"/>
  <c r="J54" i="64"/>
  <c r="I54" i="64"/>
  <c r="J53" i="64"/>
  <c r="I53" i="64"/>
  <c r="J52" i="64"/>
  <c r="I52" i="64"/>
  <c r="J51" i="64"/>
  <c r="I51" i="64"/>
  <c r="J50" i="64"/>
  <c r="I50" i="64"/>
  <c r="J49" i="64"/>
  <c r="I49" i="64"/>
  <c r="J48" i="64"/>
  <c r="I48" i="64"/>
  <c r="J47" i="64"/>
  <c r="I47" i="64"/>
  <c r="J46" i="64"/>
  <c r="I46" i="64"/>
  <c r="J45" i="64"/>
  <c r="I45" i="64"/>
  <c r="J44" i="64"/>
  <c r="I44" i="64"/>
  <c r="J43" i="64"/>
  <c r="I43" i="64"/>
  <c r="J42" i="64"/>
  <c r="I42" i="64"/>
  <c r="J41" i="64"/>
  <c r="I41" i="64"/>
  <c r="J40" i="64"/>
  <c r="I40" i="64"/>
  <c r="J39" i="64"/>
  <c r="I39" i="64"/>
  <c r="J38" i="64"/>
  <c r="I38" i="64"/>
  <c r="J37" i="64"/>
  <c r="I37" i="64"/>
  <c r="J36" i="64"/>
  <c r="I36" i="64"/>
  <c r="J35" i="64"/>
  <c r="I35" i="64"/>
  <c r="J34" i="64"/>
  <c r="I34" i="64"/>
  <c r="J33" i="64"/>
  <c r="I33" i="64"/>
  <c r="J32" i="64"/>
  <c r="I32" i="64"/>
  <c r="J31" i="64"/>
  <c r="I31" i="64"/>
  <c r="J30" i="64"/>
  <c r="I30" i="64"/>
  <c r="J29" i="64"/>
  <c r="I29" i="64"/>
  <c r="J28" i="64"/>
  <c r="I28" i="64"/>
  <c r="J27" i="64"/>
  <c r="I27" i="64"/>
  <c r="J26" i="64"/>
  <c r="I26" i="64"/>
  <c r="J25" i="64"/>
  <c r="I25" i="64"/>
  <c r="J24" i="64"/>
  <c r="I24" i="64"/>
  <c r="J23" i="64"/>
  <c r="I23" i="64"/>
  <c r="J22" i="64"/>
  <c r="I22" i="64"/>
  <c r="J21" i="64"/>
  <c r="I21" i="64"/>
  <c r="J20" i="64"/>
  <c r="I20" i="64"/>
  <c r="J19" i="64"/>
  <c r="I19" i="64"/>
  <c r="J18" i="64"/>
  <c r="I18" i="64"/>
  <c r="J17" i="64"/>
  <c r="I17" i="64"/>
  <c r="J16" i="64"/>
  <c r="I16" i="64"/>
  <c r="J15" i="64"/>
  <c r="I15" i="64"/>
  <c r="J14" i="64"/>
  <c r="I14" i="64"/>
  <c r="J13" i="64"/>
  <c r="I13" i="64"/>
  <c r="J12" i="64"/>
  <c r="I12" i="64"/>
  <c r="J11" i="64"/>
  <c r="I11" i="64"/>
  <c r="J10" i="64"/>
  <c r="I10" i="64"/>
  <c r="J9" i="64"/>
  <c r="I9" i="64"/>
  <c r="J8" i="64"/>
  <c r="I8" i="64"/>
  <c r="J7" i="64"/>
  <c r="I7" i="64"/>
  <c r="J6" i="64"/>
  <c r="I6" i="64"/>
  <c r="J5" i="64"/>
  <c r="I5" i="64"/>
  <c r="J4" i="64"/>
  <c r="I4" i="64"/>
  <c r="J2" i="64"/>
  <c r="I2" i="64"/>
  <c r="J688" i="65"/>
  <c r="I688" i="65"/>
  <c r="J687" i="65"/>
  <c r="I687" i="65"/>
  <c r="J686" i="65"/>
  <c r="I686" i="65"/>
  <c r="J685" i="65"/>
  <c r="I685" i="65"/>
  <c r="J684" i="65"/>
  <c r="I684" i="65"/>
  <c r="J683" i="65"/>
  <c r="I683" i="65"/>
  <c r="J682" i="65"/>
  <c r="I682" i="65"/>
  <c r="J681" i="65"/>
  <c r="I681" i="65"/>
  <c r="J680" i="65"/>
  <c r="I680" i="65"/>
  <c r="J679" i="65"/>
  <c r="I679" i="65"/>
  <c r="J678" i="65"/>
  <c r="I678" i="65"/>
  <c r="J677" i="65"/>
  <c r="I677" i="65"/>
  <c r="J676" i="65"/>
  <c r="I676" i="65"/>
  <c r="J675" i="65"/>
  <c r="I675" i="65"/>
  <c r="J674" i="65"/>
  <c r="I674" i="65"/>
  <c r="J673" i="65"/>
  <c r="I673" i="65"/>
  <c r="J672" i="65"/>
  <c r="I672" i="65"/>
  <c r="J671" i="65"/>
  <c r="I671" i="65"/>
  <c r="J670" i="65"/>
  <c r="I670" i="65"/>
  <c r="J669" i="65"/>
  <c r="I669" i="65"/>
  <c r="J668" i="65"/>
  <c r="I668" i="65"/>
  <c r="J667" i="65"/>
  <c r="I667" i="65"/>
  <c r="J666" i="65"/>
  <c r="I666" i="65"/>
  <c r="J665" i="65"/>
  <c r="I665" i="65"/>
  <c r="J664" i="65"/>
  <c r="I664" i="65"/>
  <c r="J663" i="65"/>
  <c r="I663" i="65"/>
  <c r="J662" i="65"/>
  <c r="I662" i="65"/>
  <c r="J661" i="65"/>
  <c r="I661" i="65"/>
  <c r="J660" i="65"/>
  <c r="I660" i="65"/>
  <c r="J659" i="65"/>
  <c r="I659" i="65"/>
  <c r="J658" i="65"/>
  <c r="I658" i="65"/>
  <c r="J657" i="65"/>
  <c r="I657" i="65"/>
  <c r="J656" i="65"/>
  <c r="I656" i="65"/>
  <c r="J655" i="65"/>
  <c r="I655" i="65"/>
  <c r="J654" i="65"/>
  <c r="I654" i="65"/>
  <c r="J653" i="65"/>
  <c r="I653" i="65"/>
  <c r="J652" i="65"/>
  <c r="I652" i="65"/>
  <c r="J651" i="65"/>
  <c r="I651" i="65"/>
  <c r="J650" i="65"/>
  <c r="I650" i="65"/>
  <c r="J649" i="65"/>
  <c r="I649" i="65"/>
  <c r="J648" i="65"/>
  <c r="I648" i="65"/>
  <c r="J647" i="65"/>
  <c r="I647" i="65"/>
  <c r="J646" i="65"/>
  <c r="I646" i="65"/>
  <c r="J645" i="65"/>
  <c r="I645" i="65"/>
  <c r="J644" i="65"/>
  <c r="I644" i="65"/>
  <c r="J643" i="65"/>
  <c r="I643" i="65"/>
  <c r="J642" i="65"/>
  <c r="I642" i="65"/>
  <c r="J641" i="65"/>
  <c r="I641" i="65"/>
  <c r="J640" i="65"/>
  <c r="I640" i="65"/>
  <c r="J639" i="65"/>
  <c r="I639" i="65"/>
  <c r="J638" i="65"/>
  <c r="I638" i="65"/>
  <c r="J637" i="65"/>
  <c r="I637" i="65"/>
  <c r="J636" i="65"/>
  <c r="I636" i="65"/>
  <c r="J635" i="65"/>
  <c r="I635" i="65"/>
  <c r="J634" i="65"/>
  <c r="I634" i="65"/>
  <c r="J633" i="65"/>
  <c r="I633" i="65"/>
  <c r="J632" i="65"/>
  <c r="I632" i="65"/>
  <c r="J631" i="65"/>
  <c r="I631" i="65"/>
  <c r="J630" i="65"/>
  <c r="I630" i="65"/>
  <c r="J629" i="65"/>
  <c r="I629" i="65"/>
  <c r="J628" i="65"/>
  <c r="I628" i="65"/>
  <c r="J627" i="65"/>
  <c r="I627" i="65"/>
  <c r="J626" i="65"/>
  <c r="I626" i="65"/>
  <c r="J625" i="65"/>
  <c r="I625" i="65"/>
  <c r="J624" i="65"/>
  <c r="I624" i="65"/>
  <c r="J623" i="65"/>
  <c r="I623" i="65"/>
  <c r="J622" i="65"/>
  <c r="I622" i="65"/>
  <c r="J621" i="65"/>
  <c r="I621" i="65"/>
  <c r="J620" i="65"/>
  <c r="I620" i="65"/>
  <c r="J619" i="65"/>
  <c r="I619" i="65"/>
  <c r="J618" i="65"/>
  <c r="I618" i="65"/>
  <c r="J617" i="65"/>
  <c r="I617" i="65"/>
  <c r="J616" i="65"/>
  <c r="I616" i="65"/>
  <c r="J615" i="65"/>
  <c r="I615" i="65"/>
  <c r="J614" i="65"/>
  <c r="I614" i="65"/>
  <c r="J613" i="65"/>
  <c r="I613" i="65"/>
  <c r="J612" i="65"/>
  <c r="I612" i="65"/>
  <c r="J611" i="65"/>
  <c r="I611" i="65"/>
  <c r="J610" i="65"/>
  <c r="I610" i="65"/>
  <c r="J609" i="65"/>
  <c r="I609" i="65"/>
  <c r="J608" i="65"/>
  <c r="I608" i="65"/>
  <c r="J607" i="65"/>
  <c r="I607" i="65"/>
  <c r="J606" i="65"/>
  <c r="I606" i="65"/>
  <c r="J605" i="65"/>
  <c r="I605" i="65"/>
  <c r="J604" i="65"/>
  <c r="I604" i="65"/>
  <c r="J603" i="65"/>
  <c r="I603" i="65"/>
  <c r="J602" i="65"/>
  <c r="I602" i="65"/>
  <c r="J601" i="65"/>
  <c r="I601" i="65"/>
  <c r="J600" i="65"/>
  <c r="I600" i="65"/>
  <c r="J599" i="65"/>
  <c r="I599" i="65"/>
  <c r="J598" i="65"/>
  <c r="I598" i="65"/>
  <c r="J597" i="65"/>
  <c r="I597" i="65"/>
  <c r="J596" i="65"/>
  <c r="I596" i="65"/>
  <c r="J595" i="65"/>
  <c r="I595" i="65"/>
  <c r="J594" i="65"/>
  <c r="I594" i="65"/>
  <c r="J593" i="65"/>
  <c r="I593" i="65"/>
  <c r="J592" i="65"/>
  <c r="I592" i="65"/>
  <c r="J591" i="65"/>
  <c r="I591" i="65"/>
  <c r="J590" i="65"/>
  <c r="I590" i="65"/>
  <c r="J589" i="65"/>
  <c r="I589" i="65"/>
  <c r="J588" i="65"/>
  <c r="I588" i="65"/>
  <c r="J587" i="65"/>
  <c r="I587" i="65"/>
  <c r="J586" i="65"/>
  <c r="I586" i="65"/>
  <c r="J585" i="65"/>
  <c r="I585" i="65"/>
  <c r="J584" i="65"/>
  <c r="I584" i="65"/>
  <c r="J583" i="65"/>
  <c r="I583" i="65"/>
  <c r="J582" i="65"/>
  <c r="I582" i="65"/>
  <c r="J581" i="65"/>
  <c r="I581" i="65"/>
  <c r="J580" i="65"/>
  <c r="I580" i="65"/>
  <c r="J579" i="65"/>
  <c r="I579" i="65"/>
  <c r="J578" i="65"/>
  <c r="I578" i="65"/>
  <c r="J577" i="65"/>
  <c r="I577" i="65"/>
  <c r="J576" i="65"/>
  <c r="I576" i="65"/>
  <c r="J575" i="65"/>
  <c r="I575" i="65"/>
  <c r="J574" i="65"/>
  <c r="I574" i="65"/>
  <c r="J573" i="65"/>
  <c r="I573" i="65"/>
  <c r="J572" i="65"/>
  <c r="I572" i="65"/>
  <c r="J571" i="65"/>
  <c r="I571" i="65"/>
  <c r="J570" i="65"/>
  <c r="I570" i="65"/>
  <c r="J569" i="65"/>
  <c r="I569" i="65"/>
  <c r="J568" i="65"/>
  <c r="I568" i="65"/>
  <c r="J567" i="65"/>
  <c r="I567" i="65"/>
  <c r="J566" i="65"/>
  <c r="I566" i="65"/>
  <c r="J565" i="65"/>
  <c r="I565" i="65"/>
  <c r="J564" i="65"/>
  <c r="I564" i="65"/>
  <c r="J563" i="65"/>
  <c r="I563" i="65"/>
  <c r="J562" i="65"/>
  <c r="I562" i="65"/>
  <c r="J561" i="65"/>
  <c r="I561" i="65"/>
  <c r="J560" i="65"/>
  <c r="I560" i="65"/>
  <c r="J559" i="65"/>
  <c r="I559" i="65"/>
  <c r="J558" i="65"/>
  <c r="I558" i="65"/>
  <c r="J557" i="65"/>
  <c r="I557" i="65"/>
  <c r="J556" i="65"/>
  <c r="I556" i="65"/>
  <c r="J555" i="65"/>
  <c r="I555" i="65"/>
  <c r="J554" i="65"/>
  <c r="I554" i="65"/>
  <c r="J553" i="65"/>
  <c r="I553" i="65"/>
  <c r="J552" i="65"/>
  <c r="I552" i="65"/>
  <c r="J551" i="65"/>
  <c r="I551" i="65"/>
  <c r="J550" i="65"/>
  <c r="I550" i="65"/>
  <c r="J549" i="65"/>
  <c r="I549" i="65"/>
  <c r="J548" i="65"/>
  <c r="I548" i="65"/>
  <c r="J547" i="65"/>
  <c r="I547" i="65"/>
  <c r="J546" i="65"/>
  <c r="I546" i="65"/>
  <c r="J545" i="65"/>
  <c r="I545" i="65"/>
  <c r="J544" i="65"/>
  <c r="I544" i="65"/>
  <c r="J543" i="65"/>
  <c r="I543" i="65"/>
  <c r="J542" i="65"/>
  <c r="I542" i="65"/>
  <c r="J541" i="65"/>
  <c r="I541" i="65"/>
  <c r="J540" i="65"/>
  <c r="I540" i="65"/>
  <c r="J539" i="65"/>
  <c r="I539" i="65"/>
  <c r="J538" i="65"/>
  <c r="I538" i="65"/>
  <c r="J537" i="65"/>
  <c r="I537" i="65"/>
  <c r="J536" i="65"/>
  <c r="I536" i="65"/>
  <c r="J535" i="65"/>
  <c r="I535" i="65"/>
  <c r="J534" i="65"/>
  <c r="I534" i="65"/>
  <c r="J533" i="65"/>
  <c r="I533" i="65"/>
  <c r="J532" i="65"/>
  <c r="I532" i="65"/>
  <c r="J531" i="65"/>
  <c r="I531" i="65"/>
  <c r="J530" i="65"/>
  <c r="I530" i="65"/>
  <c r="J529" i="65"/>
  <c r="I529" i="65"/>
  <c r="J528" i="65"/>
  <c r="I528" i="65"/>
  <c r="J527" i="65"/>
  <c r="I527" i="65"/>
  <c r="J526" i="65"/>
  <c r="I526" i="65"/>
  <c r="J525" i="65"/>
  <c r="I525" i="65"/>
  <c r="J524" i="65"/>
  <c r="I524" i="65"/>
  <c r="J523" i="65"/>
  <c r="I523" i="65"/>
  <c r="J522" i="65"/>
  <c r="I522" i="65"/>
  <c r="J521" i="65"/>
  <c r="I521" i="65"/>
  <c r="J520" i="65"/>
  <c r="I520" i="65"/>
  <c r="J519" i="65"/>
  <c r="I519" i="65"/>
  <c r="J518" i="65"/>
  <c r="I518" i="65"/>
  <c r="J517" i="65"/>
  <c r="I517" i="65"/>
  <c r="J516" i="65"/>
  <c r="I516" i="65"/>
  <c r="J515" i="65"/>
  <c r="I515" i="65"/>
  <c r="J514" i="65"/>
  <c r="I514" i="65"/>
  <c r="J513" i="65"/>
  <c r="I513" i="65"/>
  <c r="J512" i="65"/>
  <c r="I512" i="65"/>
  <c r="J511" i="65"/>
  <c r="I511" i="65"/>
  <c r="J510" i="65"/>
  <c r="I510" i="65"/>
  <c r="J509" i="65"/>
  <c r="I509" i="65"/>
  <c r="J508" i="65"/>
  <c r="I508" i="65"/>
  <c r="J507" i="65"/>
  <c r="I507" i="65"/>
  <c r="J506" i="65"/>
  <c r="I506" i="65"/>
  <c r="J505" i="65"/>
  <c r="I505" i="65"/>
  <c r="J504" i="65"/>
  <c r="I504" i="65"/>
  <c r="J503" i="65"/>
  <c r="I503" i="65"/>
  <c r="J502" i="65"/>
  <c r="I502" i="65"/>
  <c r="J501" i="65"/>
  <c r="I501" i="65"/>
  <c r="J500" i="65"/>
  <c r="I500" i="65"/>
  <c r="J499" i="65"/>
  <c r="I499" i="65"/>
  <c r="J498" i="65"/>
  <c r="I498" i="65"/>
  <c r="J497" i="65"/>
  <c r="I497" i="65"/>
  <c r="J496" i="65"/>
  <c r="I496" i="65"/>
  <c r="J495" i="65"/>
  <c r="I495" i="65"/>
  <c r="J494" i="65"/>
  <c r="I494" i="65"/>
  <c r="J493" i="65"/>
  <c r="I493" i="65"/>
  <c r="J492" i="65"/>
  <c r="I492" i="65"/>
  <c r="J491" i="65"/>
  <c r="I491" i="65"/>
  <c r="J490" i="65"/>
  <c r="I490" i="65"/>
  <c r="J489" i="65"/>
  <c r="I489" i="65"/>
  <c r="J488" i="65"/>
  <c r="I488" i="65"/>
  <c r="J487" i="65"/>
  <c r="I487" i="65"/>
  <c r="J486" i="65"/>
  <c r="I486" i="65"/>
  <c r="J485" i="65"/>
  <c r="I485" i="65"/>
  <c r="J484" i="65"/>
  <c r="I484" i="65"/>
  <c r="J483" i="65"/>
  <c r="I483" i="65"/>
  <c r="J482" i="65"/>
  <c r="I482" i="65"/>
  <c r="J481" i="65"/>
  <c r="I481" i="65"/>
  <c r="J480" i="65"/>
  <c r="I480" i="65"/>
  <c r="J479" i="65"/>
  <c r="I479" i="65"/>
  <c r="J478" i="65"/>
  <c r="I478" i="65"/>
  <c r="J477" i="65"/>
  <c r="I477" i="65"/>
  <c r="J476" i="65"/>
  <c r="I476" i="65"/>
  <c r="J475" i="65"/>
  <c r="I475" i="65"/>
  <c r="J474" i="65"/>
  <c r="I474" i="65"/>
  <c r="J473" i="65"/>
  <c r="I473" i="65"/>
  <c r="J472" i="65"/>
  <c r="I472" i="65"/>
  <c r="J471" i="65"/>
  <c r="I471" i="65"/>
  <c r="J470" i="65"/>
  <c r="I470" i="65"/>
  <c r="J469" i="65"/>
  <c r="I469" i="65"/>
  <c r="J468" i="65"/>
  <c r="I468" i="65"/>
  <c r="J467" i="65"/>
  <c r="I467" i="65"/>
  <c r="J466" i="65"/>
  <c r="I466" i="65"/>
  <c r="J465" i="65"/>
  <c r="I465" i="65"/>
  <c r="J464" i="65"/>
  <c r="I464" i="65"/>
  <c r="J463" i="65"/>
  <c r="I463" i="65"/>
  <c r="J462" i="65"/>
  <c r="I462" i="65"/>
  <c r="J461" i="65"/>
  <c r="I461" i="65"/>
  <c r="J460" i="65"/>
  <c r="I460" i="65"/>
  <c r="J459" i="65"/>
  <c r="I459" i="65"/>
  <c r="J458" i="65"/>
  <c r="I458" i="65"/>
  <c r="J457" i="65"/>
  <c r="I457" i="65"/>
  <c r="J456" i="65"/>
  <c r="I456" i="65"/>
  <c r="J455" i="65"/>
  <c r="I455" i="65"/>
  <c r="J454" i="65"/>
  <c r="I454" i="65"/>
  <c r="J453" i="65"/>
  <c r="I453" i="65"/>
  <c r="J452" i="65"/>
  <c r="I452" i="65"/>
  <c r="J451" i="65"/>
  <c r="I451" i="65"/>
  <c r="J450" i="65"/>
  <c r="I450" i="65"/>
  <c r="J449" i="65"/>
  <c r="I449" i="65"/>
  <c r="J448" i="65"/>
  <c r="I448" i="65"/>
  <c r="J447" i="65"/>
  <c r="I447" i="65"/>
  <c r="J446" i="65"/>
  <c r="I446" i="65"/>
  <c r="J445" i="65"/>
  <c r="I445" i="65"/>
  <c r="J444" i="65"/>
  <c r="I444" i="65"/>
  <c r="J443" i="65"/>
  <c r="I443" i="65"/>
  <c r="J442" i="65"/>
  <c r="I442" i="65"/>
  <c r="J441" i="65"/>
  <c r="I441" i="65"/>
  <c r="J440" i="65"/>
  <c r="I440" i="65"/>
  <c r="J439" i="65"/>
  <c r="I439" i="65"/>
  <c r="J438" i="65"/>
  <c r="I438" i="65"/>
  <c r="J437" i="65"/>
  <c r="I437" i="65"/>
  <c r="J436" i="65"/>
  <c r="I436" i="65"/>
  <c r="J435" i="65"/>
  <c r="I435" i="65"/>
  <c r="J434" i="65"/>
  <c r="I434" i="65"/>
  <c r="J433" i="65"/>
  <c r="I433" i="65"/>
  <c r="J432" i="65"/>
  <c r="I432" i="65"/>
  <c r="J431" i="65"/>
  <c r="I431" i="65"/>
  <c r="J430" i="65"/>
  <c r="I430" i="65"/>
  <c r="J429" i="65"/>
  <c r="I429" i="65"/>
  <c r="J428" i="65"/>
  <c r="I428" i="65"/>
  <c r="J427" i="65"/>
  <c r="I427" i="65"/>
  <c r="J426" i="65"/>
  <c r="I426" i="65"/>
  <c r="J425" i="65"/>
  <c r="I425" i="65"/>
  <c r="J424" i="65"/>
  <c r="I424" i="65"/>
  <c r="J423" i="65"/>
  <c r="I423" i="65"/>
  <c r="J422" i="65"/>
  <c r="I422" i="65"/>
  <c r="J421" i="65"/>
  <c r="I421" i="65"/>
  <c r="J420" i="65"/>
  <c r="I420" i="65"/>
  <c r="J419" i="65"/>
  <c r="I419" i="65"/>
  <c r="J418" i="65"/>
  <c r="I418" i="65"/>
  <c r="J417" i="65"/>
  <c r="I417" i="65"/>
  <c r="J416" i="65"/>
  <c r="I416" i="65"/>
  <c r="J415" i="65"/>
  <c r="I415" i="65"/>
  <c r="J414" i="65"/>
  <c r="I414" i="65"/>
  <c r="J413" i="65"/>
  <c r="I413" i="65"/>
  <c r="J412" i="65"/>
  <c r="I412" i="65"/>
  <c r="J411" i="65"/>
  <c r="I411" i="65"/>
  <c r="J410" i="65"/>
  <c r="I410" i="65"/>
  <c r="J409" i="65"/>
  <c r="I409" i="65"/>
  <c r="J408" i="65"/>
  <c r="I408" i="65"/>
  <c r="J407" i="65"/>
  <c r="I407" i="65"/>
  <c r="J406" i="65"/>
  <c r="I406" i="65"/>
  <c r="J405" i="65"/>
  <c r="I405" i="65"/>
  <c r="J404" i="65"/>
  <c r="I404" i="65"/>
  <c r="J403" i="65"/>
  <c r="I403" i="65"/>
  <c r="J402" i="65"/>
  <c r="I402" i="65"/>
  <c r="J401" i="65"/>
  <c r="I401" i="65"/>
  <c r="J400" i="65"/>
  <c r="I400" i="65"/>
  <c r="J399" i="65"/>
  <c r="I399" i="65"/>
  <c r="J398" i="65"/>
  <c r="I398" i="65"/>
  <c r="J397" i="65"/>
  <c r="I397" i="65"/>
  <c r="J396" i="65"/>
  <c r="I396" i="65"/>
  <c r="J395" i="65"/>
  <c r="I395" i="65"/>
  <c r="J394" i="65"/>
  <c r="I394" i="65"/>
  <c r="J393" i="65"/>
  <c r="I393" i="65"/>
  <c r="J392" i="65"/>
  <c r="I392" i="65"/>
  <c r="J391" i="65"/>
  <c r="I391" i="65"/>
  <c r="J390" i="65"/>
  <c r="I390" i="65"/>
  <c r="J389" i="65"/>
  <c r="I389" i="65"/>
  <c r="J388" i="65"/>
  <c r="I388" i="65"/>
  <c r="J387" i="65"/>
  <c r="I387" i="65"/>
  <c r="J386" i="65"/>
  <c r="I386" i="65"/>
  <c r="J385" i="65"/>
  <c r="I385" i="65"/>
  <c r="J384" i="65"/>
  <c r="I384" i="65"/>
  <c r="J383" i="65"/>
  <c r="I383" i="65"/>
  <c r="J382" i="65"/>
  <c r="I382" i="65"/>
  <c r="J381" i="65"/>
  <c r="I381" i="65"/>
  <c r="J380" i="65"/>
  <c r="I380" i="65"/>
  <c r="J379" i="65"/>
  <c r="I379" i="65"/>
  <c r="J378" i="65"/>
  <c r="I378" i="65"/>
  <c r="J377" i="65"/>
  <c r="I377" i="65"/>
  <c r="J376" i="65"/>
  <c r="I376" i="65"/>
  <c r="J375" i="65"/>
  <c r="I375" i="65"/>
  <c r="J374" i="65"/>
  <c r="I374" i="65"/>
  <c r="J373" i="65"/>
  <c r="I373" i="65"/>
  <c r="J372" i="65"/>
  <c r="I372" i="65"/>
  <c r="J371" i="65"/>
  <c r="I371" i="65"/>
  <c r="J370" i="65"/>
  <c r="I370" i="65"/>
  <c r="J369" i="65"/>
  <c r="I369" i="65"/>
  <c r="J368" i="65"/>
  <c r="I368" i="65"/>
  <c r="J367" i="65"/>
  <c r="I367" i="65"/>
  <c r="J366" i="65"/>
  <c r="I366" i="65"/>
  <c r="J365" i="65"/>
  <c r="I365" i="65"/>
  <c r="J364" i="65"/>
  <c r="I364" i="65"/>
  <c r="J363" i="65"/>
  <c r="I363" i="65"/>
  <c r="J362" i="65"/>
  <c r="I362" i="65"/>
  <c r="J361" i="65"/>
  <c r="I361" i="65"/>
  <c r="J360" i="65"/>
  <c r="I360" i="65"/>
  <c r="J359" i="65"/>
  <c r="I359" i="65"/>
  <c r="J358" i="65"/>
  <c r="I358" i="65"/>
  <c r="J357" i="65"/>
  <c r="I357" i="65"/>
  <c r="J356" i="65"/>
  <c r="I356" i="65"/>
  <c r="J355" i="65"/>
  <c r="I355" i="65"/>
  <c r="J354" i="65"/>
  <c r="I354" i="65"/>
  <c r="J353" i="65"/>
  <c r="I353" i="65"/>
  <c r="J352" i="65"/>
  <c r="I352" i="65"/>
  <c r="J351" i="65"/>
  <c r="I351" i="65"/>
  <c r="J350" i="65"/>
  <c r="I350" i="65"/>
  <c r="J349" i="65"/>
  <c r="I349" i="65"/>
  <c r="J348" i="65"/>
  <c r="I348" i="65"/>
  <c r="J347" i="65"/>
  <c r="I347" i="65"/>
  <c r="J346" i="65"/>
  <c r="I346" i="65"/>
  <c r="J345" i="65"/>
  <c r="I345" i="65"/>
  <c r="J344" i="65"/>
  <c r="I344" i="65"/>
  <c r="J343" i="65"/>
  <c r="I343" i="65"/>
  <c r="J342" i="65"/>
  <c r="I342" i="65"/>
  <c r="J341" i="65"/>
  <c r="I341" i="65"/>
  <c r="J340" i="65"/>
  <c r="I340" i="65"/>
  <c r="J339" i="65"/>
  <c r="I339" i="65"/>
  <c r="J338" i="65"/>
  <c r="I338" i="65"/>
  <c r="J337" i="65"/>
  <c r="I337" i="65"/>
  <c r="J336" i="65"/>
  <c r="I336" i="65"/>
  <c r="J335" i="65"/>
  <c r="I335" i="65"/>
  <c r="J334" i="65"/>
  <c r="I334" i="65"/>
  <c r="J333" i="65"/>
  <c r="I333" i="65"/>
  <c r="J332" i="65"/>
  <c r="I332" i="65"/>
  <c r="J331" i="65"/>
  <c r="I331" i="65"/>
  <c r="J330" i="65"/>
  <c r="I330" i="65"/>
  <c r="J329" i="65"/>
  <c r="I329" i="65"/>
  <c r="J328" i="65"/>
  <c r="I328" i="65"/>
  <c r="J327" i="65"/>
  <c r="I327" i="65"/>
  <c r="J326" i="65"/>
  <c r="I326" i="65"/>
  <c r="J325" i="65"/>
  <c r="I325" i="65"/>
  <c r="J324" i="65"/>
  <c r="I324" i="65"/>
  <c r="J323" i="65"/>
  <c r="I323" i="65"/>
  <c r="J322" i="65"/>
  <c r="I322" i="65"/>
  <c r="J321" i="65"/>
  <c r="I321" i="65"/>
  <c r="J320" i="65"/>
  <c r="I320" i="65"/>
  <c r="J319" i="65"/>
  <c r="I319" i="65"/>
  <c r="J318" i="65"/>
  <c r="I318" i="65"/>
  <c r="J317" i="65"/>
  <c r="I317" i="65"/>
  <c r="J316" i="65"/>
  <c r="I316" i="65"/>
  <c r="J315" i="65"/>
  <c r="I315" i="65"/>
  <c r="J314" i="65"/>
  <c r="I314" i="65"/>
  <c r="J313" i="65"/>
  <c r="I313" i="65"/>
  <c r="J312" i="65"/>
  <c r="I312" i="65"/>
  <c r="J311" i="65"/>
  <c r="I311" i="65"/>
  <c r="J310" i="65"/>
  <c r="I310" i="65"/>
  <c r="J309" i="65"/>
  <c r="I309" i="65"/>
  <c r="J308" i="65"/>
  <c r="I308" i="65"/>
  <c r="J307" i="65"/>
  <c r="I307" i="65"/>
  <c r="J306" i="65"/>
  <c r="I306" i="65"/>
  <c r="J305" i="65"/>
  <c r="I305" i="65"/>
  <c r="J304" i="65"/>
  <c r="I304" i="65"/>
  <c r="J303" i="65"/>
  <c r="I303" i="65"/>
  <c r="J302" i="65"/>
  <c r="I302" i="65"/>
  <c r="J301" i="65"/>
  <c r="I301" i="65"/>
  <c r="J300" i="65"/>
  <c r="I300" i="65"/>
  <c r="J299" i="65"/>
  <c r="I299" i="65"/>
  <c r="J298" i="65"/>
  <c r="I298" i="65"/>
  <c r="J297" i="65"/>
  <c r="I297" i="65"/>
  <c r="J296" i="65"/>
  <c r="I296" i="65"/>
  <c r="J295" i="65"/>
  <c r="I295" i="65"/>
  <c r="J294" i="65"/>
  <c r="I294" i="65"/>
  <c r="J293" i="65"/>
  <c r="I293" i="65"/>
  <c r="J292" i="65"/>
  <c r="I292" i="65"/>
  <c r="J291" i="65"/>
  <c r="I291" i="65"/>
  <c r="J290" i="65"/>
  <c r="I290" i="65"/>
  <c r="J289" i="65"/>
  <c r="I289" i="65"/>
  <c r="J288" i="65"/>
  <c r="I288" i="65"/>
  <c r="J287" i="65"/>
  <c r="I287" i="65"/>
  <c r="J286" i="65"/>
  <c r="I286" i="65"/>
  <c r="J285" i="65"/>
  <c r="I285" i="65"/>
  <c r="J284" i="65"/>
  <c r="I284" i="65"/>
  <c r="J283" i="65"/>
  <c r="I283" i="65"/>
  <c r="J282" i="65"/>
  <c r="I282" i="65"/>
  <c r="J281" i="65"/>
  <c r="I281" i="65"/>
  <c r="J280" i="65"/>
  <c r="I280" i="65"/>
  <c r="J279" i="65"/>
  <c r="I279" i="65"/>
  <c r="J278" i="65"/>
  <c r="I278" i="65"/>
  <c r="J277" i="65"/>
  <c r="I277" i="65"/>
  <c r="J276" i="65"/>
  <c r="I276" i="65"/>
  <c r="J275" i="65"/>
  <c r="I275" i="65"/>
  <c r="J274" i="65"/>
  <c r="I274" i="65"/>
  <c r="J273" i="65"/>
  <c r="I273" i="65"/>
  <c r="J272" i="65"/>
  <c r="I272" i="65"/>
  <c r="J271" i="65"/>
  <c r="I271" i="65"/>
  <c r="J270" i="65"/>
  <c r="I270" i="65"/>
  <c r="J269" i="65"/>
  <c r="I269" i="65"/>
  <c r="J268" i="65"/>
  <c r="I268" i="65"/>
  <c r="J267" i="65"/>
  <c r="I267" i="65"/>
  <c r="J266" i="65"/>
  <c r="I266" i="65"/>
  <c r="J265" i="65"/>
  <c r="I265" i="65"/>
  <c r="J264" i="65"/>
  <c r="I264" i="65"/>
  <c r="J263" i="65"/>
  <c r="I263" i="65"/>
  <c r="J262" i="65"/>
  <c r="I262" i="65"/>
  <c r="J261" i="65"/>
  <c r="I261" i="65"/>
  <c r="J260" i="65"/>
  <c r="I260" i="65"/>
  <c r="J259" i="65"/>
  <c r="I259" i="65"/>
  <c r="J258" i="65"/>
  <c r="I258" i="65"/>
  <c r="J257" i="65"/>
  <c r="I257" i="65"/>
  <c r="J256" i="65"/>
  <c r="I256" i="65"/>
  <c r="J255" i="65"/>
  <c r="I255" i="65"/>
  <c r="J254" i="65"/>
  <c r="I254" i="65"/>
  <c r="J253" i="65"/>
  <c r="I253" i="65"/>
  <c r="J252" i="65"/>
  <c r="I252" i="65"/>
  <c r="J251" i="65"/>
  <c r="I251" i="65"/>
  <c r="J250" i="65"/>
  <c r="I250" i="65"/>
  <c r="J249" i="65"/>
  <c r="I249" i="65"/>
  <c r="J248" i="65"/>
  <c r="I248" i="65"/>
  <c r="J247" i="65"/>
  <c r="I247" i="65"/>
  <c r="J246" i="65"/>
  <c r="I246" i="65"/>
  <c r="J245" i="65"/>
  <c r="I245" i="65"/>
  <c r="J244" i="65"/>
  <c r="I244" i="65"/>
  <c r="J243" i="65"/>
  <c r="I243" i="65"/>
  <c r="J242" i="65"/>
  <c r="I242" i="65"/>
  <c r="J241" i="65"/>
  <c r="I241" i="65"/>
  <c r="J240" i="65"/>
  <c r="I240" i="65"/>
  <c r="J239" i="65"/>
  <c r="I239" i="65"/>
  <c r="J238" i="65"/>
  <c r="I238" i="65"/>
  <c r="J237" i="65"/>
  <c r="I237" i="65"/>
  <c r="J236" i="65"/>
  <c r="I236" i="65"/>
  <c r="J235" i="65"/>
  <c r="I235" i="65"/>
  <c r="J234" i="65"/>
  <c r="I234" i="65"/>
  <c r="J233" i="65"/>
  <c r="I233" i="65"/>
  <c r="J232" i="65"/>
  <c r="I232" i="65"/>
  <c r="J231" i="65"/>
  <c r="I231" i="65"/>
  <c r="J230" i="65"/>
  <c r="I230" i="65"/>
  <c r="J229" i="65"/>
  <c r="I229" i="65"/>
  <c r="J228" i="65"/>
  <c r="I228" i="65"/>
  <c r="J227" i="65"/>
  <c r="I227" i="65"/>
  <c r="J226" i="65"/>
  <c r="I226" i="65"/>
  <c r="J225" i="65"/>
  <c r="I225" i="65"/>
  <c r="J224" i="65"/>
  <c r="I224" i="65"/>
  <c r="J223" i="65"/>
  <c r="I223" i="65"/>
  <c r="J222" i="65"/>
  <c r="I222" i="65"/>
  <c r="J221" i="65"/>
  <c r="I221" i="65"/>
  <c r="J220" i="65"/>
  <c r="I220" i="65"/>
  <c r="J219" i="65"/>
  <c r="I219" i="65"/>
  <c r="J218" i="65"/>
  <c r="I218" i="65"/>
  <c r="J217" i="65"/>
  <c r="I217" i="65"/>
  <c r="J216" i="65"/>
  <c r="I216" i="65"/>
  <c r="J215" i="65"/>
  <c r="I215" i="65"/>
  <c r="J214" i="65"/>
  <c r="I214" i="65"/>
  <c r="J213" i="65"/>
  <c r="I213" i="65"/>
  <c r="J212" i="65"/>
  <c r="I212" i="65"/>
  <c r="J211" i="65"/>
  <c r="I211" i="65"/>
  <c r="J210" i="65"/>
  <c r="I210" i="65"/>
  <c r="J209" i="65"/>
  <c r="I209" i="65"/>
  <c r="J208" i="65"/>
  <c r="I208" i="65"/>
  <c r="J207" i="65"/>
  <c r="I207" i="65"/>
  <c r="J206" i="65"/>
  <c r="I206" i="65"/>
  <c r="J205" i="65"/>
  <c r="I205" i="65"/>
  <c r="J204" i="65"/>
  <c r="I204" i="65"/>
  <c r="J203" i="65"/>
  <c r="I203" i="65"/>
  <c r="J202" i="65"/>
  <c r="I202" i="65"/>
  <c r="J201" i="65"/>
  <c r="I201" i="65"/>
  <c r="J200" i="65"/>
  <c r="I200" i="65"/>
  <c r="J199" i="65"/>
  <c r="I199" i="65"/>
  <c r="J198" i="65"/>
  <c r="I198" i="65"/>
  <c r="J197" i="65"/>
  <c r="I197" i="65"/>
  <c r="J196" i="65"/>
  <c r="I196" i="65"/>
  <c r="J195" i="65"/>
  <c r="I195" i="65"/>
  <c r="J194" i="65"/>
  <c r="I194" i="65"/>
  <c r="J193" i="65"/>
  <c r="I193" i="65"/>
  <c r="J192" i="65"/>
  <c r="I192" i="65"/>
  <c r="J191" i="65"/>
  <c r="I191" i="65"/>
  <c r="J190" i="65"/>
  <c r="I190" i="65"/>
  <c r="J189" i="65"/>
  <c r="I189" i="65"/>
  <c r="J188" i="65"/>
  <c r="I188" i="65"/>
  <c r="J187" i="65"/>
  <c r="I187" i="65"/>
  <c r="J186" i="65"/>
  <c r="I186" i="65"/>
  <c r="J185" i="65"/>
  <c r="I185" i="65"/>
  <c r="J184" i="65"/>
  <c r="I184" i="65"/>
  <c r="J183" i="65"/>
  <c r="I183" i="65"/>
  <c r="J182" i="65"/>
  <c r="I182" i="65"/>
  <c r="J181" i="65"/>
  <c r="I181" i="65"/>
  <c r="J180" i="65"/>
  <c r="I180" i="65"/>
  <c r="J179" i="65"/>
  <c r="I179" i="65"/>
  <c r="J178" i="65"/>
  <c r="I178" i="65"/>
  <c r="J177" i="65"/>
  <c r="I177" i="65"/>
  <c r="J176" i="65"/>
  <c r="I176" i="65"/>
  <c r="J175" i="65"/>
  <c r="I175" i="65"/>
  <c r="J174" i="65"/>
  <c r="I174" i="65"/>
  <c r="J173" i="65"/>
  <c r="I173" i="65"/>
  <c r="J172" i="65"/>
  <c r="I172" i="65"/>
  <c r="J171" i="65"/>
  <c r="I171" i="65"/>
  <c r="J170" i="65"/>
  <c r="I170" i="65"/>
  <c r="J169" i="65"/>
  <c r="I169" i="65"/>
  <c r="J168" i="65"/>
  <c r="I168" i="65"/>
  <c r="J167" i="65"/>
  <c r="I167" i="65"/>
  <c r="J166" i="65"/>
  <c r="I166" i="65"/>
  <c r="J165" i="65"/>
  <c r="I165" i="65"/>
  <c r="J164" i="65"/>
  <c r="I164" i="65"/>
  <c r="J163" i="65"/>
  <c r="I163" i="65"/>
  <c r="J162" i="65"/>
  <c r="I162" i="65"/>
  <c r="J161" i="65"/>
  <c r="I161" i="65"/>
  <c r="J160" i="65"/>
  <c r="I160" i="65"/>
  <c r="J159" i="65"/>
  <c r="I159" i="65"/>
  <c r="J158" i="65"/>
  <c r="I158" i="65"/>
  <c r="J157" i="65"/>
  <c r="I157" i="65"/>
  <c r="J156" i="65"/>
  <c r="I156" i="65"/>
  <c r="J155" i="65"/>
  <c r="I155" i="65"/>
  <c r="J154" i="65"/>
  <c r="I154" i="65"/>
  <c r="J153" i="65"/>
  <c r="I153" i="65"/>
  <c r="J152" i="65"/>
  <c r="I152" i="65"/>
  <c r="J151" i="65"/>
  <c r="I151" i="65"/>
  <c r="J150" i="65"/>
  <c r="I150" i="65"/>
  <c r="J149" i="65"/>
  <c r="I149" i="65"/>
  <c r="J148" i="65"/>
  <c r="I148" i="65"/>
  <c r="J147" i="65"/>
  <c r="I147" i="65"/>
  <c r="J146" i="65"/>
  <c r="I146" i="65"/>
  <c r="J145" i="65"/>
  <c r="I145" i="65"/>
  <c r="J144" i="65"/>
  <c r="I144" i="65"/>
  <c r="J143" i="65"/>
  <c r="I143" i="65"/>
  <c r="J142" i="65"/>
  <c r="I142" i="65"/>
  <c r="J141" i="65"/>
  <c r="I141" i="65"/>
  <c r="J140" i="65"/>
  <c r="I140" i="65"/>
  <c r="J139" i="65"/>
  <c r="I139" i="65"/>
  <c r="J138" i="65"/>
  <c r="I138" i="65"/>
  <c r="J137" i="65"/>
  <c r="I137" i="65"/>
  <c r="J136" i="65"/>
  <c r="I136" i="65"/>
  <c r="J135" i="65"/>
  <c r="I135" i="65"/>
  <c r="J134" i="65"/>
  <c r="I134" i="65"/>
  <c r="J133" i="65"/>
  <c r="I133" i="65"/>
  <c r="J132" i="65"/>
  <c r="I132" i="65"/>
  <c r="J131" i="65"/>
  <c r="I131" i="65"/>
  <c r="J130" i="65"/>
  <c r="I130" i="65"/>
  <c r="J129" i="65"/>
  <c r="I129" i="65"/>
  <c r="J128" i="65"/>
  <c r="I128" i="65"/>
  <c r="J127" i="65"/>
  <c r="I127" i="65"/>
  <c r="J126" i="65"/>
  <c r="I126" i="65"/>
  <c r="J125" i="65"/>
  <c r="I125" i="65"/>
  <c r="J124" i="65"/>
  <c r="I124" i="65"/>
  <c r="J123" i="65"/>
  <c r="I123" i="65"/>
  <c r="J122" i="65"/>
  <c r="I122" i="65"/>
  <c r="J121" i="65"/>
  <c r="I121" i="65"/>
  <c r="J120" i="65"/>
  <c r="I120" i="65"/>
  <c r="J119" i="65"/>
  <c r="I119" i="65"/>
  <c r="J118" i="65"/>
  <c r="I118" i="65"/>
  <c r="J117" i="65"/>
  <c r="I117" i="65"/>
  <c r="J116" i="65"/>
  <c r="I116" i="65"/>
  <c r="J115" i="65"/>
  <c r="I115" i="65"/>
  <c r="J114" i="65"/>
  <c r="I114" i="65"/>
  <c r="J113" i="65"/>
  <c r="I113" i="65"/>
  <c r="J112" i="65"/>
  <c r="I112" i="65"/>
  <c r="J111" i="65"/>
  <c r="I111" i="65"/>
  <c r="J110" i="65"/>
  <c r="I110" i="65"/>
  <c r="J109" i="65"/>
  <c r="I109" i="65"/>
  <c r="J108" i="65"/>
  <c r="I108" i="65"/>
  <c r="J107" i="65"/>
  <c r="I107" i="65"/>
  <c r="J106" i="65"/>
  <c r="I106" i="65"/>
  <c r="J105" i="65"/>
  <c r="I105" i="65"/>
  <c r="J104" i="65"/>
  <c r="I104" i="65"/>
  <c r="J103" i="65"/>
  <c r="I103" i="65"/>
  <c r="J102" i="65"/>
  <c r="I102" i="65"/>
  <c r="J101" i="65"/>
  <c r="I101" i="65"/>
  <c r="J100" i="65"/>
  <c r="I100" i="65"/>
  <c r="J99" i="65"/>
  <c r="I99" i="65"/>
  <c r="J98" i="65"/>
  <c r="I98" i="65"/>
  <c r="J97" i="65"/>
  <c r="I97" i="65"/>
  <c r="J96" i="65"/>
  <c r="I96" i="65"/>
  <c r="J95" i="65"/>
  <c r="I95" i="65"/>
  <c r="J94" i="65"/>
  <c r="I94" i="65"/>
  <c r="J93" i="65"/>
  <c r="I93" i="65"/>
  <c r="J92" i="65"/>
  <c r="I92" i="65"/>
  <c r="J91" i="65"/>
  <c r="I91" i="65"/>
  <c r="J90" i="65"/>
  <c r="I90" i="65"/>
  <c r="J89" i="65"/>
  <c r="I89" i="65"/>
  <c r="J88" i="65"/>
  <c r="I88" i="65"/>
  <c r="J87" i="65"/>
  <c r="I87" i="65"/>
  <c r="J86" i="65"/>
  <c r="I86" i="65"/>
  <c r="J85" i="65"/>
  <c r="I85" i="65"/>
  <c r="J84" i="65"/>
  <c r="I84" i="65"/>
  <c r="J83" i="65"/>
  <c r="I83" i="65"/>
  <c r="J82" i="65"/>
  <c r="I82" i="65"/>
  <c r="J81" i="65"/>
  <c r="I81" i="65"/>
  <c r="J80" i="65"/>
  <c r="I80" i="65"/>
  <c r="J79" i="65"/>
  <c r="I79" i="65"/>
  <c r="J78" i="65"/>
  <c r="I78" i="65"/>
  <c r="J77" i="65"/>
  <c r="I77" i="65"/>
  <c r="J76" i="65"/>
  <c r="I76" i="65"/>
  <c r="J75" i="65"/>
  <c r="I75" i="65"/>
  <c r="J74" i="65"/>
  <c r="I74" i="65"/>
  <c r="J73" i="65"/>
  <c r="I73" i="65"/>
  <c r="J72" i="65"/>
  <c r="I72" i="65"/>
  <c r="J71" i="65"/>
  <c r="I71" i="65"/>
  <c r="J70" i="65"/>
  <c r="I70" i="65"/>
  <c r="J69" i="65"/>
  <c r="I69" i="65"/>
  <c r="J68" i="65"/>
  <c r="I68" i="65"/>
  <c r="J67" i="65"/>
  <c r="I67" i="65"/>
  <c r="J66" i="65"/>
  <c r="I66" i="65"/>
  <c r="J65" i="65"/>
  <c r="I65" i="65"/>
  <c r="J64" i="65"/>
  <c r="I64" i="65"/>
  <c r="J63" i="65"/>
  <c r="I63" i="65"/>
  <c r="J62" i="65"/>
  <c r="I62" i="65"/>
  <c r="J61" i="65"/>
  <c r="I61" i="65"/>
  <c r="J60" i="65"/>
  <c r="I60" i="65"/>
  <c r="J59" i="65"/>
  <c r="I59" i="65"/>
  <c r="J58" i="65"/>
  <c r="I58" i="65"/>
  <c r="J57" i="65"/>
  <c r="I57" i="65"/>
  <c r="J56" i="65"/>
  <c r="I56" i="65"/>
  <c r="J55" i="65"/>
  <c r="I55" i="65"/>
  <c r="J54" i="65"/>
  <c r="I54" i="65"/>
  <c r="J53" i="65"/>
  <c r="I53" i="65"/>
  <c r="J52" i="65"/>
  <c r="I52" i="65"/>
  <c r="J51" i="65"/>
  <c r="I51" i="65"/>
  <c r="J50" i="65"/>
  <c r="I50" i="65"/>
  <c r="J49" i="65"/>
  <c r="I49" i="65"/>
  <c r="J48" i="65"/>
  <c r="I48" i="65"/>
  <c r="J47" i="65"/>
  <c r="I47" i="65"/>
  <c r="J46" i="65"/>
  <c r="I46" i="65"/>
  <c r="J45" i="65"/>
  <c r="I45" i="65"/>
  <c r="J44" i="65"/>
  <c r="I44" i="65"/>
  <c r="J43" i="65"/>
  <c r="I43" i="65"/>
  <c r="J42" i="65"/>
  <c r="I42" i="65"/>
  <c r="J41" i="65"/>
  <c r="I41" i="65"/>
  <c r="J40" i="65"/>
  <c r="I40" i="65"/>
  <c r="J39" i="65"/>
  <c r="I39" i="65"/>
  <c r="J38" i="65"/>
  <c r="I38" i="65"/>
  <c r="J37" i="65"/>
  <c r="I37" i="65"/>
  <c r="J36" i="65"/>
  <c r="I36" i="65"/>
  <c r="J35" i="65"/>
  <c r="I35" i="65"/>
  <c r="J34" i="65"/>
  <c r="I34" i="65"/>
  <c r="J33" i="65"/>
  <c r="I33" i="65"/>
  <c r="J32" i="65"/>
  <c r="I32" i="65"/>
  <c r="J31" i="65"/>
  <c r="I31" i="65"/>
  <c r="J30" i="65"/>
  <c r="I30" i="65"/>
  <c r="J29" i="65"/>
  <c r="I29" i="65"/>
  <c r="J28" i="65"/>
  <c r="I28" i="65"/>
  <c r="J27" i="65"/>
  <c r="I27" i="65"/>
  <c r="J26" i="65"/>
  <c r="I26" i="65"/>
  <c r="J25" i="65"/>
  <c r="I25" i="65"/>
  <c r="J24" i="65"/>
  <c r="I24" i="65"/>
  <c r="J23" i="65"/>
  <c r="I23" i="65"/>
  <c r="J22" i="65"/>
  <c r="I22" i="65"/>
  <c r="J21" i="65"/>
  <c r="I21" i="65"/>
  <c r="J20" i="65"/>
  <c r="I20" i="65"/>
  <c r="J19" i="65"/>
  <c r="I19" i="65"/>
  <c r="J18" i="65"/>
  <c r="I18" i="65"/>
  <c r="J17" i="65"/>
  <c r="I17" i="65"/>
  <c r="J16" i="65"/>
  <c r="I16" i="65"/>
  <c r="J15" i="65"/>
  <c r="I15" i="65"/>
  <c r="J14" i="65"/>
  <c r="I14" i="65"/>
  <c r="J13" i="65"/>
  <c r="I13" i="65"/>
  <c r="J12" i="65"/>
  <c r="I12" i="65"/>
  <c r="J11" i="65"/>
  <c r="I11" i="65"/>
  <c r="J10" i="65"/>
  <c r="I10" i="65"/>
  <c r="J9" i="65"/>
  <c r="I9" i="65"/>
  <c r="J8" i="65"/>
  <c r="I8" i="65"/>
  <c r="J7" i="65"/>
  <c r="I7" i="65"/>
  <c r="J6" i="65"/>
  <c r="I6" i="65"/>
  <c r="J5" i="65"/>
  <c r="I5" i="65"/>
  <c r="J4" i="65"/>
  <c r="I4" i="65"/>
  <c r="J2" i="65"/>
  <c r="I2" i="65"/>
  <c r="J687" i="63"/>
  <c r="I687" i="63"/>
  <c r="J686" i="63"/>
  <c r="I686" i="63"/>
  <c r="J685" i="63"/>
  <c r="I685" i="63"/>
  <c r="J684" i="63"/>
  <c r="I684" i="63"/>
  <c r="J683" i="63"/>
  <c r="I683" i="63"/>
  <c r="J682" i="63"/>
  <c r="I682" i="63"/>
  <c r="J681" i="63"/>
  <c r="I681" i="63"/>
  <c r="J680" i="63"/>
  <c r="I680" i="63"/>
  <c r="J679" i="63"/>
  <c r="I679" i="63"/>
  <c r="J678" i="63"/>
  <c r="I678" i="63"/>
  <c r="J677" i="63"/>
  <c r="I677" i="63"/>
  <c r="J676" i="63"/>
  <c r="I676" i="63"/>
  <c r="J675" i="63"/>
  <c r="I675" i="63"/>
  <c r="J674" i="63"/>
  <c r="I674" i="63"/>
  <c r="J673" i="63"/>
  <c r="I673" i="63"/>
  <c r="J672" i="63"/>
  <c r="I672" i="63"/>
  <c r="J671" i="63"/>
  <c r="I671" i="63"/>
  <c r="J670" i="63"/>
  <c r="I670" i="63"/>
  <c r="J669" i="63"/>
  <c r="I669" i="63"/>
  <c r="J668" i="63"/>
  <c r="I668" i="63"/>
  <c r="J667" i="63"/>
  <c r="I667" i="63"/>
  <c r="J666" i="63"/>
  <c r="I666" i="63"/>
  <c r="J665" i="63"/>
  <c r="I665" i="63"/>
  <c r="J664" i="63"/>
  <c r="I664" i="63"/>
  <c r="J663" i="63"/>
  <c r="I663" i="63"/>
  <c r="J662" i="63"/>
  <c r="I662" i="63"/>
  <c r="J661" i="63"/>
  <c r="I661" i="63"/>
  <c r="J660" i="63"/>
  <c r="I660" i="63"/>
  <c r="J659" i="63"/>
  <c r="I659" i="63"/>
  <c r="J658" i="63"/>
  <c r="I658" i="63"/>
  <c r="J657" i="63"/>
  <c r="I657" i="63"/>
  <c r="J656" i="63"/>
  <c r="I656" i="63"/>
  <c r="J655" i="63"/>
  <c r="I655" i="63"/>
  <c r="J654" i="63"/>
  <c r="I654" i="63"/>
  <c r="J653" i="63"/>
  <c r="I653" i="63"/>
  <c r="J652" i="63"/>
  <c r="I652" i="63"/>
  <c r="J651" i="63"/>
  <c r="I651" i="63"/>
  <c r="J650" i="63"/>
  <c r="I650" i="63"/>
  <c r="J649" i="63"/>
  <c r="I649" i="63"/>
  <c r="J648" i="63"/>
  <c r="I648" i="63"/>
  <c r="J647" i="63"/>
  <c r="I647" i="63"/>
  <c r="J646" i="63"/>
  <c r="I646" i="63"/>
  <c r="J645" i="63"/>
  <c r="I645" i="63"/>
  <c r="J644" i="63"/>
  <c r="I644" i="63"/>
  <c r="J643" i="63"/>
  <c r="I643" i="63"/>
  <c r="J642" i="63"/>
  <c r="I642" i="63"/>
  <c r="J641" i="63"/>
  <c r="I641" i="63"/>
  <c r="J640" i="63"/>
  <c r="I640" i="63"/>
  <c r="J639" i="63"/>
  <c r="I639" i="63"/>
  <c r="J638" i="63"/>
  <c r="I638" i="63"/>
  <c r="J637" i="63"/>
  <c r="I637" i="63"/>
  <c r="J636" i="63"/>
  <c r="I636" i="63"/>
  <c r="J635" i="63"/>
  <c r="I635" i="63"/>
  <c r="J634" i="63"/>
  <c r="I634" i="63"/>
  <c r="J633" i="63"/>
  <c r="I633" i="63"/>
  <c r="J632" i="63"/>
  <c r="I632" i="63"/>
  <c r="J631" i="63"/>
  <c r="I631" i="63"/>
  <c r="J630" i="63"/>
  <c r="I630" i="63"/>
  <c r="J629" i="63"/>
  <c r="I629" i="63"/>
  <c r="J628" i="63"/>
  <c r="I628" i="63"/>
  <c r="J627" i="63"/>
  <c r="I627" i="63"/>
  <c r="J626" i="63"/>
  <c r="I626" i="63"/>
  <c r="J625" i="63"/>
  <c r="I625" i="63"/>
  <c r="J624" i="63"/>
  <c r="I624" i="63"/>
  <c r="J623" i="63"/>
  <c r="I623" i="63"/>
  <c r="J622" i="63"/>
  <c r="I622" i="63"/>
  <c r="J621" i="63"/>
  <c r="I621" i="63"/>
  <c r="J620" i="63"/>
  <c r="I620" i="63"/>
  <c r="J619" i="63"/>
  <c r="I619" i="63"/>
  <c r="J618" i="63"/>
  <c r="I618" i="63"/>
  <c r="J617" i="63"/>
  <c r="I617" i="63"/>
  <c r="J616" i="63"/>
  <c r="I616" i="63"/>
  <c r="J615" i="63"/>
  <c r="I615" i="63"/>
  <c r="J614" i="63"/>
  <c r="I614" i="63"/>
  <c r="J613" i="63"/>
  <c r="I613" i="63"/>
  <c r="J612" i="63"/>
  <c r="I612" i="63"/>
  <c r="J611" i="63"/>
  <c r="I611" i="63"/>
  <c r="J610" i="63"/>
  <c r="I610" i="63"/>
  <c r="J609" i="63"/>
  <c r="I609" i="63"/>
  <c r="J608" i="63"/>
  <c r="I608" i="63"/>
  <c r="J607" i="63"/>
  <c r="I607" i="63"/>
  <c r="J606" i="63"/>
  <c r="I606" i="63"/>
  <c r="J605" i="63"/>
  <c r="I605" i="63"/>
  <c r="J604" i="63"/>
  <c r="I604" i="63"/>
  <c r="J603" i="63"/>
  <c r="I603" i="63"/>
  <c r="J602" i="63"/>
  <c r="I602" i="63"/>
  <c r="J601" i="63"/>
  <c r="I601" i="63"/>
  <c r="J600" i="63"/>
  <c r="I600" i="63"/>
  <c r="J599" i="63"/>
  <c r="I599" i="63"/>
  <c r="J598" i="63"/>
  <c r="I598" i="63"/>
  <c r="J597" i="63"/>
  <c r="I597" i="63"/>
  <c r="J596" i="63"/>
  <c r="I596" i="63"/>
  <c r="J595" i="63"/>
  <c r="I595" i="63"/>
  <c r="J594" i="63"/>
  <c r="I594" i="63"/>
  <c r="J593" i="63"/>
  <c r="I593" i="63"/>
  <c r="J592" i="63"/>
  <c r="I592" i="63"/>
  <c r="J591" i="63"/>
  <c r="I591" i="63"/>
  <c r="J590" i="63"/>
  <c r="I590" i="63"/>
  <c r="J589" i="63"/>
  <c r="I589" i="63"/>
  <c r="J588" i="63"/>
  <c r="I588" i="63"/>
  <c r="J587" i="63"/>
  <c r="I587" i="63"/>
  <c r="J586" i="63"/>
  <c r="I586" i="63"/>
  <c r="J585" i="63"/>
  <c r="I585" i="63"/>
  <c r="J584" i="63"/>
  <c r="I584" i="63"/>
  <c r="J583" i="63"/>
  <c r="I583" i="63"/>
  <c r="J582" i="63"/>
  <c r="I582" i="63"/>
  <c r="J581" i="63"/>
  <c r="I581" i="63"/>
  <c r="J580" i="63"/>
  <c r="I580" i="63"/>
  <c r="J579" i="63"/>
  <c r="I579" i="63"/>
  <c r="J578" i="63"/>
  <c r="I578" i="63"/>
  <c r="J577" i="63"/>
  <c r="I577" i="63"/>
  <c r="J576" i="63"/>
  <c r="I576" i="63"/>
  <c r="J575" i="63"/>
  <c r="I575" i="63"/>
  <c r="J574" i="63"/>
  <c r="I574" i="63"/>
  <c r="J573" i="63"/>
  <c r="I573" i="63"/>
  <c r="J572" i="63"/>
  <c r="I572" i="63"/>
  <c r="J571" i="63"/>
  <c r="I571" i="63"/>
  <c r="J570" i="63"/>
  <c r="I570" i="63"/>
  <c r="J569" i="63"/>
  <c r="I569" i="63"/>
  <c r="J568" i="63"/>
  <c r="I568" i="63"/>
  <c r="J567" i="63"/>
  <c r="I567" i="63"/>
  <c r="J566" i="63"/>
  <c r="I566" i="63"/>
  <c r="J565" i="63"/>
  <c r="I565" i="63"/>
  <c r="J564" i="63"/>
  <c r="I564" i="63"/>
  <c r="J563" i="63"/>
  <c r="I563" i="63"/>
  <c r="J562" i="63"/>
  <c r="I562" i="63"/>
  <c r="J561" i="63"/>
  <c r="I561" i="63"/>
  <c r="J560" i="63"/>
  <c r="I560" i="63"/>
  <c r="J559" i="63"/>
  <c r="I559" i="63"/>
  <c r="J558" i="63"/>
  <c r="I558" i="63"/>
  <c r="J557" i="63"/>
  <c r="I557" i="63"/>
  <c r="J556" i="63"/>
  <c r="I556" i="63"/>
  <c r="J555" i="63"/>
  <c r="I555" i="63"/>
  <c r="J554" i="63"/>
  <c r="I554" i="63"/>
  <c r="J553" i="63"/>
  <c r="I553" i="63"/>
  <c r="J552" i="63"/>
  <c r="I552" i="63"/>
  <c r="J551" i="63"/>
  <c r="I551" i="63"/>
  <c r="J550" i="63"/>
  <c r="I550" i="63"/>
  <c r="J549" i="63"/>
  <c r="I549" i="63"/>
  <c r="J548" i="63"/>
  <c r="I548" i="63"/>
  <c r="J547" i="63"/>
  <c r="I547" i="63"/>
  <c r="J546" i="63"/>
  <c r="I546" i="63"/>
  <c r="J545" i="63"/>
  <c r="I545" i="63"/>
  <c r="J544" i="63"/>
  <c r="I544" i="63"/>
  <c r="J543" i="63"/>
  <c r="I543" i="63"/>
  <c r="J542" i="63"/>
  <c r="I542" i="63"/>
  <c r="J541" i="63"/>
  <c r="I541" i="63"/>
  <c r="J540" i="63"/>
  <c r="I540" i="63"/>
  <c r="J539" i="63"/>
  <c r="I539" i="63"/>
  <c r="J538" i="63"/>
  <c r="I538" i="63"/>
  <c r="J537" i="63"/>
  <c r="I537" i="63"/>
  <c r="J536" i="63"/>
  <c r="I536" i="63"/>
  <c r="J535" i="63"/>
  <c r="I535" i="63"/>
  <c r="J534" i="63"/>
  <c r="I534" i="63"/>
  <c r="J533" i="63"/>
  <c r="I533" i="63"/>
  <c r="J532" i="63"/>
  <c r="I532" i="63"/>
  <c r="J531" i="63"/>
  <c r="I531" i="63"/>
  <c r="J530" i="63"/>
  <c r="I530" i="63"/>
  <c r="J529" i="63"/>
  <c r="I529" i="63"/>
  <c r="J528" i="63"/>
  <c r="I528" i="63"/>
  <c r="J527" i="63"/>
  <c r="I527" i="63"/>
  <c r="J526" i="63"/>
  <c r="I526" i="63"/>
  <c r="J525" i="63"/>
  <c r="I525" i="63"/>
  <c r="J524" i="63"/>
  <c r="I524" i="63"/>
  <c r="J523" i="63"/>
  <c r="I523" i="63"/>
  <c r="J522" i="63"/>
  <c r="I522" i="63"/>
  <c r="J521" i="63"/>
  <c r="I521" i="63"/>
  <c r="J520" i="63"/>
  <c r="I520" i="63"/>
  <c r="J519" i="63"/>
  <c r="I519" i="63"/>
  <c r="J518" i="63"/>
  <c r="I518" i="63"/>
  <c r="J517" i="63"/>
  <c r="I517" i="63"/>
  <c r="J516" i="63"/>
  <c r="I516" i="63"/>
  <c r="J515" i="63"/>
  <c r="I515" i="63"/>
  <c r="J514" i="63"/>
  <c r="I514" i="63"/>
  <c r="J513" i="63"/>
  <c r="I513" i="63"/>
  <c r="J512" i="63"/>
  <c r="I512" i="63"/>
  <c r="J511" i="63"/>
  <c r="I511" i="63"/>
  <c r="J510" i="63"/>
  <c r="I510" i="63"/>
  <c r="J509" i="63"/>
  <c r="I509" i="63"/>
  <c r="J508" i="63"/>
  <c r="I508" i="63"/>
  <c r="J507" i="63"/>
  <c r="I507" i="63"/>
  <c r="J506" i="63"/>
  <c r="I506" i="63"/>
  <c r="J505" i="63"/>
  <c r="I505" i="63"/>
  <c r="J504" i="63"/>
  <c r="I504" i="63"/>
  <c r="J503" i="63"/>
  <c r="I503" i="63"/>
  <c r="J502" i="63"/>
  <c r="I502" i="63"/>
  <c r="J501" i="63"/>
  <c r="I501" i="63"/>
  <c r="J500" i="63"/>
  <c r="I500" i="63"/>
  <c r="J499" i="63"/>
  <c r="I499" i="63"/>
  <c r="J498" i="63"/>
  <c r="I498" i="63"/>
  <c r="J497" i="63"/>
  <c r="I497" i="63"/>
  <c r="J496" i="63"/>
  <c r="I496" i="63"/>
  <c r="J495" i="63"/>
  <c r="I495" i="63"/>
  <c r="J494" i="63"/>
  <c r="I494" i="63"/>
  <c r="J493" i="63"/>
  <c r="I493" i="63"/>
  <c r="J492" i="63"/>
  <c r="I492" i="63"/>
  <c r="J491" i="63"/>
  <c r="I491" i="63"/>
  <c r="J490" i="63"/>
  <c r="I490" i="63"/>
  <c r="J489" i="63"/>
  <c r="I489" i="63"/>
  <c r="J488" i="63"/>
  <c r="I488" i="63"/>
  <c r="J487" i="63"/>
  <c r="I487" i="63"/>
  <c r="J486" i="63"/>
  <c r="I486" i="63"/>
  <c r="J485" i="63"/>
  <c r="I485" i="63"/>
  <c r="J484" i="63"/>
  <c r="I484" i="63"/>
  <c r="J483" i="63"/>
  <c r="I483" i="63"/>
  <c r="J482" i="63"/>
  <c r="I482" i="63"/>
  <c r="J481" i="63"/>
  <c r="I481" i="63"/>
  <c r="J480" i="63"/>
  <c r="I480" i="63"/>
  <c r="J479" i="63"/>
  <c r="I479" i="63"/>
  <c r="J478" i="63"/>
  <c r="I478" i="63"/>
  <c r="J477" i="63"/>
  <c r="I477" i="63"/>
  <c r="J476" i="63"/>
  <c r="I476" i="63"/>
  <c r="J475" i="63"/>
  <c r="I475" i="63"/>
  <c r="J474" i="63"/>
  <c r="I474" i="63"/>
  <c r="J473" i="63"/>
  <c r="I473" i="63"/>
  <c r="J472" i="63"/>
  <c r="I472" i="63"/>
  <c r="J471" i="63"/>
  <c r="I471" i="63"/>
  <c r="J470" i="63"/>
  <c r="I470" i="63"/>
  <c r="J469" i="63"/>
  <c r="I469" i="63"/>
  <c r="J468" i="63"/>
  <c r="I468" i="63"/>
  <c r="J467" i="63"/>
  <c r="I467" i="63"/>
  <c r="J466" i="63"/>
  <c r="I466" i="63"/>
  <c r="J465" i="63"/>
  <c r="I465" i="63"/>
  <c r="J464" i="63"/>
  <c r="I464" i="63"/>
  <c r="J463" i="63"/>
  <c r="I463" i="63"/>
  <c r="J462" i="63"/>
  <c r="I462" i="63"/>
  <c r="J461" i="63"/>
  <c r="I461" i="63"/>
  <c r="J460" i="63"/>
  <c r="I460" i="63"/>
  <c r="J459" i="63"/>
  <c r="I459" i="63"/>
  <c r="J458" i="63"/>
  <c r="I458" i="63"/>
  <c r="J457" i="63"/>
  <c r="I457" i="63"/>
  <c r="J456" i="63"/>
  <c r="I456" i="63"/>
  <c r="J455" i="63"/>
  <c r="I455" i="63"/>
  <c r="J454" i="63"/>
  <c r="I454" i="63"/>
  <c r="J453" i="63"/>
  <c r="I453" i="63"/>
  <c r="J452" i="63"/>
  <c r="I452" i="63"/>
  <c r="J451" i="63"/>
  <c r="I451" i="63"/>
  <c r="J450" i="63"/>
  <c r="I450" i="63"/>
  <c r="J449" i="63"/>
  <c r="I449" i="63"/>
  <c r="J448" i="63"/>
  <c r="I448" i="63"/>
  <c r="J447" i="63"/>
  <c r="I447" i="63"/>
  <c r="J446" i="63"/>
  <c r="I446" i="63"/>
  <c r="J445" i="63"/>
  <c r="I445" i="63"/>
  <c r="J444" i="63"/>
  <c r="I444" i="63"/>
  <c r="J443" i="63"/>
  <c r="I443" i="63"/>
  <c r="J442" i="63"/>
  <c r="I442" i="63"/>
  <c r="J441" i="63"/>
  <c r="I441" i="63"/>
  <c r="J440" i="63"/>
  <c r="I440" i="63"/>
  <c r="J439" i="63"/>
  <c r="I439" i="63"/>
  <c r="J438" i="63"/>
  <c r="I438" i="63"/>
  <c r="J437" i="63"/>
  <c r="I437" i="63"/>
  <c r="J436" i="63"/>
  <c r="I436" i="63"/>
  <c r="J435" i="63"/>
  <c r="I435" i="63"/>
  <c r="J434" i="63"/>
  <c r="I434" i="63"/>
  <c r="J433" i="63"/>
  <c r="I433" i="63"/>
  <c r="J432" i="63"/>
  <c r="I432" i="63"/>
  <c r="J431" i="63"/>
  <c r="I431" i="63"/>
  <c r="J430" i="63"/>
  <c r="I430" i="63"/>
  <c r="J429" i="63"/>
  <c r="I429" i="63"/>
  <c r="J428" i="63"/>
  <c r="I428" i="63"/>
  <c r="J427" i="63"/>
  <c r="I427" i="63"/>
  <c r="J426" i="63"/>
  <c r="I426" i="63"/>
  <c r="J425" i="63"/>
  <c r="I425" i="63"/>
  <c r="J424" i="63"/>
  <c r="I424" i="63"/>
  <c r="J423" i="63"/>
  <c r="I423" i="63"/>
  <c r="J422" i="63"/>
  <c r="I422" i="63"/>
  <c r="J421" i="63"/>
  <c r="I421" i="63"/>
  <c r="J420" i="63"/>
  <c r="I420" i="63"/>
  <c r="J419" i="63"/>
  <c r="I419" i="63"/>
  <c r="J418" i="63"/>
  <c r="I418" i="63"/>
  <c r="J417" i="63"/>
  <c r="I417" i="63"/>
  <c r="J416" i="63"/>
  <c r="I416" i="63"/>
  <c r="J415" i="63"/>
  <c r="I415" i="63"/>
  <c r="J414" i="63"/>
  <c r="I414" i="63"/>
  <c r="J413" i="63"/>
  <c r="I413" i="63"/>
  <c r="J412" i="63"/>
  <c r="I412" i="63"/>
  <c r="J411" i="63"/>
  <c r="I411" i="63"/>
  <c r="J410" i="63"/>
  <c r="I410" i="63"/>
  <c r="J409" i="63"/>
  <c r="I409" i="63"/>
  <c r="J408" i="63"/>
  <c r="I408" i="63"/>
  <c r="J407" i="63"/>
  <c r="I407" i="63"/>
  <c r="J406" i="63"/>
  <c r="I406" i="63"/>
  <c r="J405" i="63"/>
  <c r="I405" i="63"/>
  <c r="J404" i="63"/>
  <c r="I404" i="63"/>
  <c r="J403" i="63"/>
  <c r="I403" i="63"/>
  <c r="J402" i="63"/>
  <c r="I402" i="63"/>
  <c r="J401" i="63"/>
  <c r="I401" i="63"/>
  <c r="J400" i="63"/>
  <c r="I400" i="63"/>
  <c r="J399" i="63"/>
  <c r="I399" i="63"/>
  <c r="J398" i="63"/>
  <c r="I398" i="63"/>
  <c r="J397" i="63"/>
  <c r="I397" i="63"/>
  <c r="J396" i="63"/>
  <c r="I396" i="63"/>
  <c r="J395" i="63"/>
  <c r="I395" i="63"/>
  <c r="J394" i="63"/>
  <c r="I394" i="63"/>
  <c r="J393" i="63"/>
  <c r="I393" i="63"/>
  <c r="J392" i="63"/>
  <c r="I392" i="63"/>
  <c r="J391" i="63"/>
  <c r="I391" i="63"/>
  <c r="J390" i="63"/>
  <c r="I390" i="63"/>
  <c r="J389" i="63"/>
  <c r="I389" i="63"/>
  <c r="J388" i="63"/>
  <c r="I388" i="63"/>
  <c r="J387" i="63"/>
  <c r="I387" i="63"/>
  <c r="J386" i="63"/>
  <c r="I386" i="63"/>
  <c r="J385" i="63"/>
  <c r="I385" i="63"/>
  <c r="J384" i="63"/>
  <c r="I384" i="63"/>
  <c r="J383" i="63"/>
  <c r="I383" i="63"/>
  <c r="J382" i="63"/>
  <c r="I382" i="63"/>
  <c r="J381" i="63"/>
  <c r="I381" i="63"/>
  <c r="J380" i="63"/>
  <c r="I380" i="63"/>
  <c r="J379" i="63"/>
  <c r="I379" i="63"/>
  <c r="J378" i="63"/>
  <c r="I378" i="63"/>
  <c r="J377" i="63"/>
  <c r="I377" i="63"/>
  <c r="J376" i="63"/>
  <c r="I376" i="63"/>
  <c r="J375" i="63"/>
  <c r="I375" i="63"/>
  <c r="J374" i="63"/>
  <c r="I374" i="63"/>
  <c r="J373" i="63"/>
  <c r="I373" i="63"/>
  <c r="J372" i="63"/>
  <c r="I372" i="63"/>
  <c r="J371" i="63"/>
  <c r="I371" i="63"/>
  <c r="J370" i="63"/>
  <c r="I370" i="63"/>
  <c r="J369" i="63"/>
  <c r="I369" i="63"/>
  <c r="J368" i="63"/>
  <c r="I368" i="63"/>
  <c r="J367" i="63"/>
  <c r="I367" i="63"/>
  <c r="J366" i="63"/>
  <c r="I366" i="63"/>
  <c r="J365" i="63"/>
  <c r="I365" i="63"/>
  <c r="J364" i="63"/>
  <c r="I364" i="63"/>
  <c r="J363" i="63"/>
  <c r="I363" i="63"/>
  <c r="J362" i="63"/>
  <c r="I362" i="63"/>
  <c r="J361" i="63"/>
  <c r="I361" i="63"/>
  <c r="J360" i="63"/>
  <c r="I360" i="63"/>
  <c r="J359" i="63"/>
  <c r="I359" i="63"/>
  <c r="J358" i="63"/>
  <c r="I358" i="63"/>
  <c r="J357" i="63"/>
  <c r="I357" i="63"/>
  <c r="J356" i="63"/>
  <c r="I356" i="63"/>
  <c r="J355" i="63"/>
  <c r="I355" i="63"/>
  <c r="J354" i="63"/>
  <c r="I354" i="63"/>
  <c r="J353" i="63"/>
  <c r="I353" i="63"/>
  <c r="J352" i="63"/>
  <c r="I352" i="63"/>
  <c r="J351" i="63"/>
  <c r="I351" i="63"/>
  <c r="J350" i="63"/>
  <c r="I350" i="63"/>
  <c r="J349" i="63"/>
  <c r="I349" i="63"/>
  <c r="J348" i="63"/>
  <c r="I348" i="63"/>
  <c r="J347" i="63"/>
  <c r="I347" i="63"/>
  <c r="J346" i="63"/>
  <c r="I346" i="63"/>
  <c r="J345" i="63"/>
  <c r="I345" i="63"/>
  <c r="J344" i="63"/>
  <c r="I344" i="63"/>
  <c r="J343" i="63"/>
  <c r="I343" i="63"/>
  <c r="J342" i="63"/>
  <c r="I342" i="63"/>
  <c r="J341" i="63"/>
  <c r="I341" i="63"/>
  <c r="J340" i="63"/>
  <c r="I340" i="63"/>
  <c r="J339" i="63"/>
  <c r="I339" i="63"/>
  <c r="J338" i="63"/>
  <c r="I338" i="63"/>
  <c r="J337" i="63"/>
  <c r="I337" i="63"/>
  <c r="J336" i="63"/>
  <c r="I336" i="63"/>
  <c r="J335" i="63"/>
  <c r="I335" i="63"/>
  <c r="J334" i="63"/>
  <c r="I334" i="63"/>
  <c r="J333" i="63"/>
  <c r="I333" i="63"/>
  <c r="J332" i="63"/>
  <c r="I332" i="63"/>
  <c r="J331" i="63"/>
  <c r="I331" i="63"/>
  <c r="J330" i="63"/>
  <c r="I330" i="63"/>
  <c r="J329" i="63"/>
  <c r="I329" i="63"/>
  <c r="J328" i="63"/>
  <c r="I328" i="63"/>
  <c r="J327" i="63"/>
  <c r="I327" i="63"/>
  <c r="J326" i="63"/>
  <c r="I326" i="63"/>
  <c r="J325" i="63"/>
  <c r="I325" i="63"/>
  <c r="J324" i="63"/>
  <c r="I324" i="63"/>
  <c r="J323" i="63"/>
  <c r="I323" i="63"/>
  <c r="J322" i="63"/>
  <c r="I322" i="63"/>
  <c r="J321" i="63"/>
  <c r="I321" i="63"/>
  <c r="J320" i="63"/>
  <c r="I320" i="63"/>
  <c r="J319" i="63"/>
  <c r="I319" i="63"/>
  <c r="J318" i="63"/>
  <c r="I318" i="63"/>
  <c r="J317" i="63"/>
  <c r="I317" i="63"/>
  <c r="J316" i="63"/>
  <c r="I316" i="63"/>
  <c r="J315" i="63"/>
  <c r="I315" i="63"/>
  <c r="J314" i="63"/>
  <c r="I314" i="63"/>
  <c r="J313" i="63"/>
  <c r="I313" i="63"/>
  <c r="J312" i="63"/>
  <c r="I312" i="63"/>
  <c r="J311" i="63"/>
  <c r="I311" i="63"/>
  <c r="J310" i="63"/>
  <c r="I310" i="63"/>
  <c r="J309" i="63"/>
  <c r="I309" i="63"/>
  <c r="J308" i="63"/>
  <c r="I308" i="63"/>
  <c r="J307" i="63"/>
  <c r="I307" i="63"/>
  <c r="J306" i="63"/>
  <c r="I306" i="63"/>
  <c r="J305" i="63"/>
  <c r="I305" i="63"/>
  <c r="J304" i="63"/>
  <c r="I304" i="63"/>
  <c r="J303" i="63"/>
  <c r="I303" i="63"/>
  <c r="J302" i="63"/>
  <c r="I302" i="63"/>
  <c r="J301" i="63"/>
  <c r="I301" i="63"/>
  <c r="J300" i="63"/>
  <c r="I300" i="63"/>
  <c r="J299" i="63"/>
  <c r="I299" i="63"/>
  <c r="J298" i="63"/>
  <c r="I298" i="63"/>
  <c r="J297" i="63"/>
  <c r="I297" i="63"/>
  <c r="J296" i="63"/>
  <c r="I296" i="63"/>
  <c r="J295" i="63"/>
  <c r="I295" i="63"/>
  <c r="J294" i="63"/>
  <c r="I294" i="63"/>
  <c r="J293" i="63"/>
  <c r="I293" i="63"/>
  <c r="J292" i="63"/>
  <c r="I292" i="63"/>
  <c r="J291" i="63"/>
  <c r="I291" i="63"/>
  <c r="J290" i="63"/>
  <c r="I290" i="63"/>
  <c r="J289" i="63"/>
  <c r="I289" i="63"/>
  <c r="J288" i="63"/>
  <c r="I288" i="63"/>
  <c r="J287" i="63"/>
  <c r="I287" i="63"/>
  <c r="J286" i="63"/>
  <c r="I286" i="63"/>
  <c r="J285" i="63"/>
  <c r="I285" i="63"/>
  <c r="J284" i="63"/>
  <c r="I284" i="63"/>
  <c r="J283" i="63"/>
  <c r="I283" i="63"/>
  <c r="J282" i="63"/>
  <c r="I282" i="63"/>
  <c r="J281" i="63"/>
  <c r="I281" i="63"/>
  <c r="J280" i="63"/>
  <c r="I280" i="63"/>
  <c r="J279" i="63"/>
  <c r="I279" i="63"/>
  <c r="J278" i="63"/>
  <c r="I278" i="63"/>
  <c r="J277" i="63"/>
  <c r="I277" i="63"/>
  <c r="J276" i="63"/>
  <c r="I276" i="63"/>
  <c r="J275" i="63"/>
  <c r="I275" i="63"/>
  <c r="J274" i="63"/>
  <c r="I274" i="63"/>
  <c r="J273" i="63"/>
  <c r="I273" i="63"/>
  <c r="J272" i="63"/>
  <c r="I272" i="63"/>
  <c r="J271" i="63"/>
  <c r="I271" i="63"/>
  <c r="J270" i="63"/>
  <c r="I270" i="63"/>
  <c r="J269" i="63"/>
  <c r="I269" i="63"/>
  <c r="J268" i="63"/>
  <c r="I268" i="63"/>
  <c r="J267" i="63"/>
  <c r="I267" i="63"/>
  <c r="J266" i="63"/>
  <c r="I266" i="63"/>
  <c r="J265" i="63"/>
  <c r="I265" i="63"/>
  <c r="J264" i="63"/>
  <c r="I264" i="63"/>
  <c r="J263" i="63"/>
  <c r="I263" i="63"/>
  <c r="J262" i="63"/>
  <c r="I262" i="63"/>
  <c r="J261" i="63"/>
  <c r="I261" i="63"/>
  <c r="J260" i="63"/>
  <c r="I260" i="63"/>
  <c r="J259" i="63"/>
  <c r="I259" i="63"/>
  <c r="J258" i="63"/>
  <c r="I258" i="63"/>
  <c r="J257" i="63"/>
  <c r="I257" i="63"/>
  <c r="J256" i="63"/>
  <c r="I256" i="63"/>
  <c r="J255" i="63"/>
  <c r="I255" i="63"/>
  <c r="J254" i="63"/>
  <c r="I254" i="63"/>
  <c r="J253" i="63"/>
  <c r="I253" i="63"/>
  <c r="J252" i="63"/>
  <c r="I252" i="63"/>
  <c r="J251" i="63"/>
  <c r="I251" i="63"/>
  <c r="J250" i="63"/>
  <c r="I250" i="63"/>
  <c r="J249" i="63"/>
  <c r="I249" i="63"/>
  <c r="J248" i="63"/>
  <c r="I248" i="63"/>
  <c r="J247" i="63"/>
  <c r="I247" i="63"/>
  <c r="J246" i="63"/>
  <c r="I246" i="63"/>
  <c r="J245" i="63"/>
  <c r="I245" i="63"/>
  <c r="J244" i="63"/>
  <c r="I244" i="63"/>
  <c r="J243" i="63"/>
  <c r="I243" i="63"/>
  <c r="J242" i="63"/>
  <c r="I242" i="63"/>
  <c r="J241" i="63"/>
  <c r="I241" i="63"/>
  <c r="J240" i="63"/>
  <c r="I240" i="63"/>
  <c r="J239" i="63"/>
  <c r="I239" i="63"/>
  <c r="J238" i="63"/>
  <c r="I238" i="63"/>
  <c r="J237" i="63"/>
  <c r="I237" i="63"/>
  <c r="J236" i="63"/>
  <c r="I236" i="63"/>
  <c r="J235" i="63"/>
  <c r="I235" i="63"/>
  <c r="J234" i="63"/>
  <c r="I234" i="63"/>
  <c r="J233" i="63"/>
  <c r="I233" i="63"/>
  <c r="J232" i="63"/>
  <c r="I232" i="63"/>
  <c r="J231" i="63"/>
  <c r="I231" i="63"/>
  <c r="J230" i="63"/>
  <c r="I230" i="63"/>
  <c r="J229" i="63"/>
  <c r="I229" i="63"/>
  <c r="J228" i="63"/>
  <c r="I228" i="63"/>
  <c r="J227" i="63"/>
  <c r="I227" i="63"/>
  <c r="J226" i="63"/>
  <c r="I226" i="63"/>
  <c r="J225" i="63"/>
  <c r="I225" i="63"/>
  <c r="J224" i="63"/>
  <c r="I224" i="63"/>
  <c r="J223" i="63"/>
  <c r="I223" i="63"/>
  <c r="J222" i="63"/>
  <c r="I222" i="63"/>
  <c r="J221" i="63"/>
  <c r="I221" i="63"/>
  <c r="J220" i="63"/>
  <c r="I220" i="63"/>
  <c r="J219" i="63"/>
  <c r="I219" i="63"/>
  <c r="J218" i="63"/>
  <c r="I218" i="63"/>
  <c r="J217" i="63"/>
  <c r="I217" i="63"/>
  <c r="J216" i="63"/>
  <c r="I216" i="63"/>
  <c r="J215" i="63"/>
  <c r="I215" i="63"/>
  <c r="J214" i="63"/>
  <c r="I214" i="63"/>
  <c r="J213" i="63"/>
  <c r="I213" i="63"/>
  <c r="J212" i="63"/>
  <c r="I212" i="63"/>
  <c r="J211" i="63"/>
  <c r="I211" i="63"/>
  <c r="J210" i="63"/>
  <c r="I210" i="63"/>
  <c r="J209" i="63"/>
  <c r="I209" i="63"/>
  <c r="J208" i="63"/>
  <c r="I208" i="63"/>
  <c r="J207" i="63"/>
  <c r="I207" i="63"/>
  <c r="J206" i="63"/>
  <c r="I206" i="63"/>
  <c r="J205" i="63"/>
  <c r="I205" i="63"/>
  <c r="J204" i="63"/>
  <c r="I204" i="63"/>
  <c r="J203" i="63"/>
  <c r="I203" i="63"/>
  <c r="J202" i="63"/>
  <c r="I202" i="63"/>
  <c r="J201" i="63"/>
  <c r="I201" i="63"/>
  <c r="J200" i="63"/>
  <c r="I200" i="63"/>
  <c r="J199" i="63"/>
  <c r="I199" i="63"/>
  <c r="J198" i="63"/>
  <c r="I198" i="63"/>
  <c r="J197" i="63"/>
  <c r="I197" i="63"/>
  <c r="J196" i="63"/>
  <c r="I196" i="63"/>
  <c r="J195" i="63"/>
  <c r="I195" i="63"/>
  <c r="J194" i="63"/>
  <c r="I194" i="63"/>
  <c r="J193" i="63"/>
  <c r="I193" i="63"/>
  <c r="J192" i="63"/>
  <c r="I192" i="63"/>
  <c r="J191" i="63"/>
  <c r="I191" i="63"/>
  <c r="J190" i="63"/>
  <c r="I190" i="63"/>
  <c r="J189" i="63"/>
  <c r="I189" i="63"/>
  <c r="J188" i="63"/>
  <c r="I188" i="63"/>
  <c r="J187" i="63"/>
  <c r="I187" i="63"/>
  <c r="J186" i="63"/>
  <c r="I186" i="63"/>
  <c r="J185" i="63"/>
  <c r="I185" i="63"/>
  <c r="J184" i="63"/>
  <c r="I184" i="63"/>
  <c r="J183" i="63"/>
  <c r="I183" i="63"/>
  <c r="J182" i="63"/>
  <c r="I182" i="63"/>
  <c r="J181" i="63"/>
  <c r="I181" i="63"/>
  <c r="J180" i="63"/>
  <c r="I180" i="63"/>
  <c r="J179" i="63"/>
  <c r="I179" i="63"/>
  <c r="J178" i="63"/>
  <c r="I178" i="63"/>
  <c r="J177" i="63"/>
  <c r="I177" i="63"/>
  <c r="J176" i="63"/>
  <c r="I176" i="63"/>
  <c r="J175" i="63"/>
  <c r="I175" i="63"/>
  <c r="J174" i="63"/>
  <c r="I174" i="63"/>
  <c r="J173" i="63"/>
  <c r="I173" i="63"/>
  <c r="J172" i="63"/>
  <c r="I172" i="63"/>
  <c r="J171" i="63"/>
  <c r="I171" i="63"/>
  <c r="J170" i="63"/>
  <c r="I170" i="63"/>
  <c r="J169" i="63"/>
  <c r="I169" i="63"/>
  <c r="J168" i="63"/>
  <c r="I168" i="63"/>
  <c r="J167" i="63"/>
  <c r="I167" i="63"/>
  <c r="J166" i="63"/>
  <c r="I166" i="63"/>
  <c r="J165" i="63"/>
  <c r="I165" i="63"/>
  <c r="J164" i="63"/>
  <c r="I164" i="63"/>
  <c r="J163" i="63"/>
  <c r="I163" i="63"/>
  <c r="J162" i="63"/>
  <c r="I162" i="63"/>
  <c r="J161" i="63"/>
  <c r="I161" i="63"/>
  <c r="J160" i="63"/>
  <c r="I160" i="63"/>
  <c r="J159" i="63"/>
  <c r="I159" i="63"/>
  <c r="J158" i="63"/>
  <c r="I158" i="63"/>
  <c r="J157" i="63"/>
  <c r="I157" i="63"/>
  <c r="J156" i="63"/>
  <c r="I156" i="63"/>
  <c r="J155" i="63"/>
  <c r="I155" i="63"/>
  <c r="J154" i="63"/>
  <c r="I154" i="63"/>
  <c r="J153" i="63"/>
  <c r="I153" i="63"/>
  <c r="J152" i="63"/>
  <c r="I152" i="63"/>
  <c r="J151" i="63"/>
  <c r="I151" i="63"/>
  <c r="J150" i="63"/>
  <c r="I150" i="63"/>
  <c r="J149" i="63"/>
  <c r="I149" i="63"/>
  <c r="J148" i="63"/>
  <c r="I148" i="63"/>
  <c r="J147" i="63"/>
  <c r="I147" i="63"/>
  <c r="J146" i="63"/>
  <c r="I146" i="63"/>
  <c r="J145" i="63"/>
  <c r="I145" i="63"/>
  <c r="J144" i="63"/>
  <c r="I144" i="63"/>
  <c r="J143" i="63"/>
  <c r="I143" i="63"/>
  <c r="J142" i="63"/>
  <c r="I142" i="63"/>
  <c r="J141" i="63"/>
  <c r="I141" i="63"/>
  <c r="J140" i="63"/>
  <c r="I140" i="63"/>
  <c r="J139" i="63"/>
  <c r="I139" i="63"/>
  <c r="J138" i="63"/>
  <c r="I138" i="63"/>
  <c r="J137" i="63"/>
  <c r="I137" i="63"/>
  <c r="J136" i="63"/>
  <c r="I136" i="63"/>
  <c r="J135" i="63"/>
  <c r="I135" i="63"/>
  <c r="J134" i="63"/>
  <c r="I134" i="63"/>
  <c r="J133" i="63"/>
  <c r="I133" i="63"/>
  <c r="J132" i="63"/>
  <c r="I132" i="63"/>
  <c r="J131" i="63"/>
  <c r="I131" i="63"/>
  <c r="J130" i="63"/>
  <c r="I130" i="63"/>
  <c r="J129" i="63"/>
  <c r="I129" i="63"/>
  <c r="J128" i="63"/>
  <c r="I128" i="63"/>
  <c r="J127" i="63"/>
  <c r="I127" i="63"/>
  <c r="J126" i="63"/>
  <c r="I126" i="63"/>
  <c r="J125" i="63"/>
  <c r="I125" i="63"/>
  <c r="J124" i="63"/>
  <c r="I124" i="63"/>
  <c r="J123" i="63"/>
  <c r="I123" i="63"/>
  <c r="J122" i="63"/>
  <c r="I122" i="63"/>
  <c r="J121" i="63"/>
  <c r="I121" i="63"/>
  <c r="J120" i="63"/>
  <c r="I120" i="63"/>
  <c r="J119" i="63"/>
  <c r="I119" i="63"/>
  <c r="J118" i="63"/>
  <c r="I118" i="63"/>
  <c r="J117" i="63"/>
  <c r="I117" i="63"/>
  <c r="J116" i="63"/>
  <c r="I116" i="63"/>
  <c r="J115" i="63"/>
  <c r="I115" i="63"/>
  <c r="J114" i="63"/>
  <c r="I114" i="63"/>
  <c r="J113" i="63"/>
  <c r="I113" i="63"/>
  <c r="J112" i="63"/>
  <c r="I112" i="63"/>
  <c r="J111" i="63"/>
  <c r="I111" i="63"/>
  <c r="J110" i="63"/>
  <c r="I110" i="63"/>
  <c r="J109" i="63"/>
  <c r="I109" i="63"/>
  <c r="J108" i="63"/>
  <c r="I108" i="63"/>
  <c r="J107" i="63"/>
  <c r="I107" i="63"/>
  <c r="J106" i="63"/>
  <c r="I106" i="63"/>
  <c r="J105" i="63"/>
  <c r="I105" i="63"/>
  <c r="J104" i="63"/>
  <c r="I104" i="63"/>
  <c r="J103" i="63"/>
  <c r="I103" i="63"/>
  <c r="J102" i="63"/>
  <c r="I102" i="63"/>
  <c r="J101" i="63"/>
  <c r="I101" i="63"/>
  <c r="J100" i="63"/>
  <c r="I100" i="63"/>
  <c r="J99" i="63"/>
  <c r="I99" i="63"/>
  <c r="J98" i="63"/>
  <c r="I98" i="63"/>
  <c r="J97" i="63"/>
  <c r="I97" i="63"/>
  <c r="J96" i="63"/>
  <c r="I96" i="63"/>
  <c r="J95" i="63"/>
  <c r="I95" i="63"/>
  <c r="J94" i="63"/>
  <c r="I94" i="63"/>
  <c r="J93" i="63"/>
  <c r="I93" i="63"/>
  <c r="J92" i="63"/>
  <c r="I92" i="63"/>
  <c r="J91" i="63"/>
  <c r="I91" i="63"/>
  <c r="J90" i="63"/>
  <c r="I90" i="63"/>
  <c r="J89" i="63"/>
  <c r="I89" i="63"/>
  <c r="J88" i="63"/>
  <c r="I88" i="63"/>
  <c r="J87" i="63"/>
  <c r="I87" i="63"/>
  <c r="J86" i="63"/>
  <c r="I86" i="63"/>
  <c r="J85" i="63"/>
  <c r="I85" i="63"/>
  <c r="J84" i="63"/>
  <c r="I84" i="63"/>
  <c r="J83" i="63"/>
  <c r="I83" i="63"/>
  <c r="J82" i="63"/>
  <c r="I82" i="63"/>
  <c r="J81" i="63"/>
  <c r="I81" i="63"/>
  <c r="J80" i="63"/>
  <c r="I80" i="63"/>
  <c r="J79" i="63"/>
  <c r="I79" i="63"/>
  <c r="J78" i="63"/>
  <c r="I78" i="63"/>
  <c r="J77" i="63"/>
  <c r="I77" i="63"/>
  <c r="J76" i="63"/>
  <c r="I76" i="63"/>
  <c r="J75" i="63"/>
  <c r="I75" i="63"/>
  <c r="J74" i="63"/>
  <c r="I74" i="63"/>
  <c r="J73" i="63"/>
  <c r="I73" i="63"/>
  <c r="J72" i="63"/>
  <c r="I72" i="63"/>
  <c r="J71" i="63"/>
  <c r="I71" i="63"/>
  <c r="J70" i="63"/>
  <c r="I70" i="63"/>
  <c r="J69" i="63"/>
  <c r="I69" i="63"/>
  <c r="J68" i="63"/>
  <c r="I68" i="63"/>
  <c r="J67" i="63"/>
  <c r="I67" i="63"/>
  <c r="J66" i="63"/>
  <c r="I66" i="63"/>
  <c r="J65" i="63"/>
  <c r="I65" i="63"/>
  <c r="J64" i="63"/>
  <c r="I64" i="63"/>
  <c r="J63" i="63"/>
  <c r="I63" i="63"/>
  <c r="J62" i="63"/>
  <c r="I62" i="63"/>
  <c r="J61" i="63"/>
  <c r="I61" i="63"/>
  <c r="J60" i="63"/>
  <c r="I60" i="63"/>
  <c r="J59" i="63"/>
  <c r="I59" i="63"/>
  <c r="J58" i="63"/>
  <c r="I58" i="63"/>
  <c r="J57" i="63"/>
  <c r="I57" i="63"/>
  <c r="J56" i="63"/>
  <c r="I56" i="63"/>
  <c r="J55" i="63"/>
  <c r="I55" i="63"/>
  <c r="J54" i="63"/>
  <c r="I54" i="63"/>
  <c r="J53" i="63"/>
  <c r="I53" i="63"/>
  <c r="J52" i="63"/>
  <c r="I52" i="63"/>
  <c r="J51" i="63"/>
  <c r="I51" i="63"/>
  <c r="J50" i="63"/>
  <c r="I50" i="63"/>
  <c r="J49" i="63"/>
  <c r="I49" i="63"/>
  <c r="J48" i="63"/>
  <c r="I48" i="63"/>
  <c r="J47" i="63"/>
  <c r="I47" i="63"/>
  <c r="J46" i="63"/>
  <c r="I46" i="63"/>
  <c r="J45" i="63"/>
  <c r="I45" i="63"/>
  <c r="J44" i="63"/>
  <c r="I44" i="63"/>
  <c r="J43" i="63"/>
  <c r="I43" i="63"/>
  <c r="J42" i="63"/>
  <c r="I42" i="63"/>
  <c r="J41" i="63"/>
  <c r="I41" i="63"/>
  <c r="J40" i="63"/>
  <c r="I40" i="63"/>
  <c r="J39" i="63"/>
  <c r="I39" i="63"/>
  <c r="J38" i="63"/>
  <c r="I38" i="63"/>
  <c r="J37" i="63"/>
  <c r="I37" i="63"/>
  <c r="J36" i="63"/>
  <c r="I36" i="63"/>
  <c r="J35" i="63"/>
  <c r="I35" i="63"/>
  <c r="J34" i="63"/>
  <c r="I34" i="63"/>
  <c r="J33" i="63"/>
  <c r="I33" i="63"/>
  <c r="J32" i="63"/>
  <c r="I32" i="63"/>
  <c r="J31" i="63"/>
  <c r="I31" i="63"/>
  <c r="J30" i="63"/>
  <c r="I30" i="63"/>
  <c r="J29" i="63"/>
  <c r="I29" i="63"/>
  <c r="J28" i="63"/>
  <c r="I28" i="63"/>
  <c r="J27" i="63"/>
  <c r="I27" i="63"/>
  <c r="J26" i="63"/>
  <c r="I26" i="63"/>
  <c r="J25" i="63"/>
  <c r="I25" i="63"/>
  <c r="J24" i="63"/>
  <c r="I24" i="63"/>
  <c r="J23" i="63"/>
  <c r="I23" i="63"/>
  <c r="J22" i="63"/>
  <c r="I22" i="63"/>
  <c r="J21" i="63"/>
  <c r="I21" i="63"/>
  <c r="J20" i="63"/>
  <c r="I20" i="63"/>
  <c r="J19" i="63"/>
  <c r="I19" i="63"/>
  <c r="J18" i="63"/>
  <c r="I18" i="63"/>
  <c r="J17" i="63"/>
  <c r="I17" i="63"/>
  <c r="J16" i="63"/>
  <c r="I16" i="63"/>
  <c r="J15" i="63"/>
  <c r="I15" i="63"/>
  <c r="J14" i="63"/>
  <c r="I14" i="63"/>
  <c r="J13" i="63"/>
  <c r="I13" i="63"/>
  <c r="J12" i="63"/>
  <c r="I12" i="63"/>
  <c r="J11" i="63"/>
  <c r="I11" i="63"/>
  <c r="J10" i="63"/>
  <c r="I10" i="63"/>
  <c r="J9" i="63"/>
  <c r="I9" i="63"/>
  <c r="J8" i="63"/>
  <c r="I8" i="63"/>
  <c r="J7" i="63"/>
  <c r="I7" i="63"/>
  <c r="J6" i="63"/>
  <c r="I6" i="63"/>
  <c r="J5" i="63"/>
  <c r="I5" i="63"/>
  <c r="J4" i="63"/>
  <c r="I4" i="63"/>
  <c r="J2" i="63"/>
  <c r="I2" i="63"/>
  <c r="J689" i="62"/>
  <c r="I689" i="62"/>
  <c r="J688" i="62"/>
  <c r="I688" i="62"/>
  <c r="J687" i="62"/>
  <c r="I687" i="62"/>
  <c r="J686" i="62"/>
  <c r="I686" i="62"/>
  <c r="J685" i="62"/>
  <c r="I685" i="62"/>
  <c r="J684" i="62"/>
  <c r="I684" i="62"/>
  <c r="J683" i="62"/>
  <c r="I683" i="62"/>
  <c r="J682" i="62"/>
  <c r="I682" i="62"/>
  <c r="J681" i="62"/>
  <c r="I681" i="62"/>
  <c r="J680" i="62"/>
  <c r="I680" i="62"/>
  <c r="J679" i="62"/>
  <c r="I679" i="62"/>
  <c r="J678" i="62"/>
  <c r="I678" i="62"/>
  <c r="J677" i="62"/>
  <c r="I677" i="62"/>
  <c r="J676" i="62"/>
  <c r="I676" i="62"/>
  <c r="J675" i="62"/>
  <c r="I675" i="62"/>
  <c r="J674" i="62"/>
  <c r="I674" i="62"/>
  <c r="J673" i="62"/>
  <c r="I673" i="62"/>
  <c r="J672" i="62"/>
  <c r="I672" i="62"/>
  <c r="J671" i="62"/>
  <c r="I671" i="62"/>
  <c r="J670" i="62"/>
  <c r="I670" i="62"/>
  <c r="J669" i="62"/>
  <c r="I669" i="62"/>
  <c r="J668" i="62"/>
  <c r="I668" i="62"/>
  <c r="J667" i="62"/>
  <c r="I667" i="62"/>
  <c r="J666" i="62"/>
  <c r="I666" i="62"/>
  <c r="J665" i="62"/>
  <c r="I665" i="62"/>
  <c r="J664" i="62"/>
  <c r="I664" i="62"/>
  <c r="J663" i="62"/>
  <c r="I663" i="62"/>
  <c r="J662" i="62"/>
  <c r="I662" i="62"/>
  <c r="J661" i="62"/>
  <c r="I661" i="62"/>
  <c r="J660" i="62"/>
  <c r="I660" i="62"/>
  <c r="J659" i="62"/>
  <c r="I659" i="62"/>
  <c r="J658" i="62"/>
  <c r="I658" i="62"/>
  <c r="J657" i="62"/>
  <c r="I657" i="62"/>
  <c r="J656" i="62"/>
  <c r="I656" i="62"/>
  <c r="J655" i="62"/>
  <c r="I655" i="62"/>
  <c r="J654" i="62"/>
  <c r="I654" i="62"/>
  <c r="J653" i="62"/>
  <c r="I653" i="62"/>
  <c r="J652" i="62"/>
  <c r="I652" i="62"/>
  <c r="J651" i="62"/>
  <c r="I651" i="62"/>
  <c r="J650" i="62"/>
  <c r="I650" i="62"/>
  <c r="J649" i="62"/>
  <c r="I649" i="62"/>
  <c r="J648" i="62"/>
  <c r="I648" i="62"/>
  <c r="J647" i="62"/>
  <c r="I647" i="62"/>
  <c r="J646" i="62"/>
  <c r="I646" i="62"/>
  <c r="J645" i="62"/>
  <c r="I645" i="62"/>
  <c r="J644" i="62"/>
  <c r="I644" i="62"/>
  <c r="J643" i="62"/>
  <c r="I643" i="62"/>
  <c r="J642" i="62"/>
  <c r="I642" i="62"/>
  <c r="J641" i="62"/>
  <c r="I641" i="62"/>
  <c r="J640" i="62"/>
  <c r="I640" i="62"/>
  <c r="J639" i="62"/>
  <c r="I639" i="62"/>
  <c r="J638" i="62"/>
  <c r="I638" i="62"/>
  <c r="J637" i="62"/>
  <c r="I637" i="62"/>
  <c r="J636" i="62"/>
  <c r="I636" i="62"/>
  <c r="J635" i="62"/>
  <c r="I635" i="62"/>
  <c r="J634" i="62"/>
  <c r="I634" i="62"/>
  <c r="J633" i="62"/>
  <c r="I633" i="62"/>
  <c r="J632" i="62"/>
  <c r="I632" i="62"/>
  <c r="J631" i="62"/>
  <c r="I631" i="62"/>
  <c r="J630" i="62"/>
  <c r="I630" i="62"/>
  <c r="J629" i="62"/>
  <c r="I629" i="62"/>
  <c r="J628" i="62"/>
  <c r="I628" i="62"/>
  <c r="J627" i="62"/>
  <c r="I627" i="62"/>
  <c r="J626" i="62"/>
  <c r="I626" i="62"/>
  <c r="J625" i="62"/>
  <c r="I625" i="62"/>
  <c r="J624" i="62"/>
  <c r="I624" i="62"/>
  <c r="J623" i="62"/>
  <c r="I623" i="62"/>
  <c r="J622" i="62"/>
  <c r="I622" i="62"/>
  <c r="J621" i="62"/>
  <c r="I621" i="62"/>
  <c r="J620" i="62"/>
  <c r="I620" i="62"/>
  <c r="J619" i="62"/>
  <c r="I619" i="62"/>
  <c r="J618" i="62"/>
  <c r="I618" i="62"/>
  <c r="J617" i="62"/>
  <c r="I617" i="62"/>
  <c r="J616" i="62"/>
  <c r="I616" i="62"/>
  <c r="J615" i="62"/>
  <c r="I615" i="62"/>
  <c r="J614" i="62"/>
  <c r="I614" i="62"/>
  <c r="J613" i="62"/>
  <c r="I613" i="62"/>
  <c r="J612" i="62"/>
  <c r="I612" i="62"/>
  <c r="J611" i="62"/>
  <c r="I611" i="62"/>
  <c r="J610" i="62"/>
  <c r="I610" i="62"/>
  <c r="J609" i="62"/>
  <c r="I609" i="62"/>
  <c r="J608" i="62"/>
  <c r="I608" i="62"/>
  <c r="J607" i="62"/>
  <c r="I607" i="62"/>
  <c r="J606" i="62"/>
  <c r="I606" i="62"/>
  <c r="J605" i="62"/>
  <c r="I605" i="62"/>
  <c r="J604" i="62"/>
  <c r="I604" i="62"/>
  <c r="J603" i="62"/>
  <c r="I603" i="62"/>
  <c r="J602" i="62"/>
  <c r="I602" i="62"/>
  <c r="J601" i="62"/>
  <c r="I601" i="62"/>
  <c r="J600" i="62"/>
  <c r="I600" i="62"/>
  <c r="J599" i="62"/>
  <c r="I599" i="62"/>
  <c r="J598" i="62"/>
  <c r="I598" i="62"/>
  <c r="J597" i="62"/>
  <c r="I597" i="62"/>
  <c r="J596" i="62"/>
  <c r="I596" i="62"/>
  <c r="J595" i="62"/>
  <c r="I595" i="62"/>
  <c r="J594" i="62"/>
  <c r="I594" i="62"/>
  <c r="J593" i="62"/>
  <c r="I593" i="62"/>
  <c r="J592" i="62"/>
  <c r="I592" i="62"/>
  <c r="J591" i="62"/>
  <c r="I591" i="62"/>
  <c r="J590" i="62"/>
  <c r="I590" i="62"/>
  <c r="J589" i="62"/>
  <c r="I589" i="62"/>
  <c r="J588" i="62"/>
  <c r="I588" i="62"/>
  <c r="J587" i="62"/>
  <c r="I587" i="62"/>
  <c r="J586" i="62"/>
  <c r="I586" i="62"/>
  <c r="J585" i="62"/>
  <c r="I585" i="62"/>
  <c r="J584" i="62"/>
  <c r="I584" i="62"/>
  <c r="J583" i="62"/>
  <c r="I583" i="62"/>
  <c r="J582" i="62"/>
  <c r="I582" i="62"/>
  <c r="J581" i="62"/>
  <c r="I581" i="62"/>
  <c r="J580" i="62"/>
  <c r="I580" i="62"/>
  <c r="J579" i="62"/>
  <c r="I579" i="62"/>
  <c r="J578" i="62"/>
  <c r="I578" i="62"/>
  <c r="J577" i="62"/>
  <c r="I577" i="62"/>
  <c r="J576" i="62"/>
  <c r="I576" i="62"/>
  <c r="J575" i="62"/>
  <c r="I575" i="62"/>
  <c r="J574" i="62"/>
  <c r="I574" i="62"/>
  <c r="J573" i="62"/>
  <c r="I573" i="62"/>
  <c r="J572" i="62"/>
  <c r="I572" i="62"/>
  <c r="J571" i="62"/>
  <c r="I571" i="62"/>
  <c r="J570" i="62"/>
  <c r="I570" i="62"/>
  <c r="J569" i="62"/>
  <c r="I569" i="62"/>
  <c r="J568" i="62"/>
  <c r="I568" i="62"/>
  <c r="J567" i="62"/>
  <c r="I567" i="62"/>
  <c r="J566" i="62"/>
  <c r="I566" i="62"/>
  <c r="J565" i="62"/>
  <c r="I565" i="62"/>
  <c r="J564" i="62"/>
  <c r="I564" i="62"/>
  <c r="J563" i="62"/>
  <c r="I563" i="62"/>
  <c r="J562" i="62"/>
  <c r="I562" i="62"/>
  <c r="J561" i="62"/>
  <c r="I561" i="62"/>
  <c r="J560" i="62"/>
  <c r="I560" i="62"/>
  <c r="J559" i="62"/>
  <c r="I559" i="62"/>
  <c r="J558" i="62"/>
  <c r="I558" i="62"/>
  <c r="J557" i="62"/>
  <c r="I557" i="62"/>
  <c r="J556" i="62"/>
  <c r="I556" i="62"/>
  <c r="J555" i="62"/>
  <c r="I555" i="62"/>
  <c r="J554" i="62"/>
  <c r="I554" i="62"/>
  <c r="J553" i="62"/>
  <c r="I553" i="62"/>
  <c r="J552" i="62"/>
  <c r="I552" i="62"/>
  <c r="J551" i="62"/>
  <c r="I551" i="62"/>
  <c r="J550" i="62"/>
  <c r="I550" i="62"/>
  <c r="J549" i="62"/>
  <c r="I549" i="62"/>
  <c r="J548" i="62"/>
  <c r="I548" i="62"/>
  <c r="J547" i="62"/>
  <c r="I547" i="62"/>
  <c r="J546" i="62"/>
  <c r="I546" i="62"/>
  <c r="J545" i="62"/>
  <c r="I545" i="62"/>
  <c r="J544" i="62"/>
  <c r="I544" i="62"/>
  <c r="J543" i="62"/>
  <c r="I543" i="62"/>
  <c r="J542" i="62"/>
  <c r="I542" i="62"/>
  <c r="J541" i="62"/>
  <c r="I541" i="62"/>
  <c r="J540" i="62"/>
  <c r="I540" i="62"/>
  <c r="J539" i="62"/>
  <c r="I539" i="62"/>
  <c r="J538" i="62"/>
  <c r="I538" i="62"/>
  <c r="J537" i="62"/>
  <c r="I537" i="62"/>
  <c r="J536" i="62"/>
  <c r="I536" i="62"/>
  <c r="J535" i="62"/>
  <c r="I535" i="62"/>
  <c r="J534" i="62"/>
  <c r="I534" i="62"/>
  <c r="J533" i="62"/>
  <c r="I533" i="62"/>
  <c r="J532" i="62"/>
  <c r="I532" i="62"/>
  <c r="J531" i="62"/>
  <c r="I531" i="62"/>
  <c r="J530" i="62"/>
  <c r="I530" i="62"/>
  <c r="J529" i="62"/>
  <c r="I529" i="62"/>
  <c r="J528" i="62"/>
  <c r="I528" i="62"/>
  <c r="J527" i="62"/>
  <c r="I527" i="62"/>
  <c r="J526" i="62"/>
  <c r="I526" i="62"/>
  <c r="J525" i="62"/>
  <c r="I525" i="62"/>
  <c r="J524" i="62"/>
  <c r="I524" i="62"/>
  <c r="J523" i="62"/>
  <c r="I523" i="62"/>
  <c r="J522" i="62"/>
  <c r="I522" i="62"/>
  <c r="J521" i="62"/>
  <c r="I521" i="62"/>
  <c r="J520" i="62"/>
  <c r="I520" i="62"/>
  <c r="J519" i="62"/>
  <c r="I519" i="62"/>
  <c r="J518" i="62"/>
  <c r="I518" i="62"/>
  <c r="J517" i="62"/>
  <c r="I517" i="62"/>
  <c r="J516" i="62"/>
  <c r="I516" i="62"/>
  <c r="J515" i="62"/>
  <c r="I515" i="62"/>
  <c r="J514" i="62"/>
  <c r="I514" i="62"/>
  <c r="J513" i="62"/>
  <c r="I513" i="62"/>
  <c r="J512" i="62"/>
  <c r="I512" i="62"/>
  <c r="J511" i="62"/>
  <c r="I511" i="62"/>
  <c r="J510" i="62"/>
  <c r="I510" i="62"/>
  <c r="J509" i="62"/>
  <c r="I509" i="62"/>
  <c r="J508" i="62"/>
  <c r="I508" i="62"/>
  <c r="J507" i="62"/>
  <c r="I507" i="62"/>
  <c r="J506" i="62"/>
  <c r="I506" i="62"/>
  <c r="J505" i="62"/>
  <c r="I505" i="62"/>
  <c r="J504" i="62"/>
  <c r="I504" i="62"/>
  <c r="J503" i="62"/>
  <c r="I503" i="62"/>
  <c r="J502" i="62"/>
  <c r="I502" i="62"/>
  <c r="J501" i="62"/>
  <c r="I501" i="62"/>
  <c r="J500" i="62"/>
  <c r="I500" i="62"/>
  <c r="J499" i="62"/>
  <c r="I499" i="62"/>
  <c r="J498" i="62"/>
  <c r="I498" i="62"/>
  <c r="J497" i="62"/>
  <c r="I497" i="62"/>
  <c r="J496" i="62"/>
  <c r="I496" i="62"/>
  <c r="J495" i="62"/>
  <c r="I495" i="62"/>
  <c r="J494" i="62"/>
  <c r="I494" i="62"/>
  <c r="J493" i="62"/>
  <c r="I493" i="62"/>
  <c r="J492" i="62"/>
  <c r="I492" i="62"/>
  <c r="J491" i="62"/>
  <c r="I491" i="62"/>
  <c r="J490" i="62"/>
  <c r="I490" i="62"/>
  <c r="J489" i="62"/>
  <c r="I489" i="62"/>
  <c r="J488" i="62"/>
  <c r="I488" i="62"/>
  <c r="J487" i="62"/>
  <c r="I487" i="62"/>
  <c r="J486" i="62"/>
  <c r="I486" i="62"/>
  <c r="J485" i="62"/>
  <c r="I485" i="62"/>
  <c r="J484" i="62"/>
  <c r="I484" i="62"/>
  <c r="J483" i="62"/>
  <c r="I483" i="62"/>
  <c r="J482" i="62"/>
  <c r="I482" i="62"/>
  <c r="J481" i="62"/>
  <c r="I481" i="62"/>
  <c r="J480" i="62"/>
  <c r="I480" i="62"/>
  <c r="J479" i="62"/>
  <c r="I479" i="62"/>
  <c r="J478" i="62"/>
  <c r="I478" i="62"/>
  <c r="J477" i="62"/>
  <c r="I477" i="62"/>
  <c r="J476" i="62"/>
  <c r="I476" i="62"/>
  <c r="J475" i="62"/>
  <c r="I475" i="62"/>
  <c r="J474" i="62"/>
  <c r="I474" i="62"/>
  <c r="J473" i="62"/>
  <c r="I473" i="62"/>
  <c r="J472" i="62"/>
  <c r="I472" i="62"/>
  <c r="J471" i="62"/>
  <c r="I471" i="62"/>
  <c r="J470" i="62"/>
  <c r="I470" i="62"/>
  <c r="J469" i="62"/>
  <c r="I469" i="62"/>
  <c r="J468" i="62"/>
  <c r="I468" i="62"/>
  <c r="J467" i="62"/>
  <c r="I467" i="62"/>
  <c r="J466" i="62"/>
  <c r="I466" i="62"/>
  <c r="J465" i="62"/>
  <c r="I465" i="62"/>
  <c r="J464" i="62"/>
  <c r="I464" i="62"/>
  <c r="J463" i="62"/>
  <c r="I463" i="62"/>
  <c r="J462" i="62"/>
  <c r="I462" i="62"/>
  <c r="J461" i="62"/>
  <c r="I461" i="62"/>
  <c r="J460" i="62"/>
  <c r="I460" i="62"/>
  <c r="J459" i="62"/>
  <c r="I459" i="62"/>
  <c r="J458" i="62"/>
  <c r="I458" i="62"/>
  <c r="J457" i="62"/>
  <c r="I457" i="62"/>
  <c r="J456" i="62"/>
  <c r="I456" i="62"/>
  <c r="J455" i="62"/>
  <c r="I455" i="62"/>
  <c r="J454" i="62"/>
  <c r="I454" i="62"/>
  <c r="J453" i="62"/>
  <c r="I453" i="62"/>
  <c r="J452" i="62"/>
  <c r="I452" i="62"/>
  <c r="J451" i="62"/>
  <c r="I451" i="62"/>
  <c r="J450" i="62"/>
  <c r="I450" i="62"/>
  <c r="J449" i="62"/>
  <c r="I449" i="62"/>
  <c r="J448" i="62"/>
  <c r="I448" i="62"/>
  <c r="J447" i="62"/>
  <c r="I447" i="62"/>
  <c r="J446" i="62"/>
  <c r="I446" i="62"/>
  <c r="J445" i="62"/>
  <c r="I445" i="62"/>
  <c r="J444" i="62"/>
  <c r="I444" i="62"/>
  <c r="J443" i="62"/>
  <c r="I443" i="62"/>
  <c r="J442" i="62"/>
  <c r="I442" i="62"/>
  <c r="J441" i="62"/>
  <c r="I441" i="62"/>
  <c r="J440" i="62"/>
  <c r="I440" i="62"/>
  <c r="J439" i="62"/>
  <c r="I439" i="62"/>
  <c r="J438" i="62"/>
  <c r="I438" i="62"/>
  <c r="J437" i="62"/>
  <c r="I437" i="62"/>
  <c r="J436" i="62"/>
  <c r="I436" i="62"/>
  <c r="J435" i="62"/>
  <c r="I435" i="62"/>
  <c r="J434" i="62"/>
  <c r="I434" i="62"/>
  <c r="J433" i="62"/>
  <c r="I433" i="62"/>
  <c r="J432" i="62"/>
  <c r="I432" i="62"/>
  <c r="J431" i="62"/>
  <c r="I431" i="62"/>
  <c r="J430" i="62"/>
  <c r="I430" i="62"/>
  <c r="J429" i="62"/>
  <c r="I429" i="62"/>
  <c r="J428" i="62"/>
  <c r="I428" i="62"/>
  <c r="J427" i="62"/>
  <c r="I427" i="62"/>
  <c r="J426" i="62"/>
  <c r="I426" i="62"/>
  <c r="J425" i="62"/>
  <c r="I425" i="62"/>
  <c r="J424" i="62"/>
  <c r="I424" i="62"/>
  <c r="J423" i="62"/>
  <c r="I423" i="62"/>
  <c r="J422" i="62"/>
  <c r="I422" i="62"/>
  <c r="J421" i="62"/>
  <c r="I421" i="62"/>
  <c r="J420" i="62"/>
  <c r="I420" i="62"/>
  <c r="J419" i="62"/>
  <c r="I419" i="62"/>
  <c r="J418" i="62"/>
  <c r="I418" i="62"/>
  <c r="J417" i="62"/>
  <c r="I417" i="62"/>
  <c r="J416" i="62"/>
  <c r="I416" i="62"/>
  <c r="J415" i="62"/>
  <c r="I415" i="62"/>
  <c r="J414" i="62"/>
  <c r="I414" i="62"/>
  <c r="J413" i="62"/>
  <c r="I413" i="62"/>
  <c r="J412" i="62"/>
  <c r="I412" i="62"/>
  <c r="J411" i="62"/>
  <c r="I411" i="62"/>
  <c r="J410" i="62"/>
  <c r="I410" i="62"/>
  <c r="J409" i="62"/>
  <c r="I409" i="62"/>
  <c r="J408" i="62"/>
  <c r="I408" i="62"/>
  <c r="J407" i="62"/>
  <c r="I407" i="62"/>
  <c r="J406" i="62"/>
  <c r="I406" i="62"/>
  <c r="J405" i="62"/>
  <c r="I405" i="62"/>
  <c r="J404" i="62"/>
  <c r="I404" i="62"/>
  <c r="J403" i="62"/>
  <c r="I403" i="62"/>
  <c r="J402" i="62"/>
  <c r="I402" i="62"/>
  <c r="J401" i="62"/>
  <c r="I401" i="62"/>
  <c r="J400" i="62"/>
  <c r="I400" i="62"/>
  <c r="J399" i="62"/>
  <c r="I399" i="62"/>
  <c r="J398" i="62"/>
  <c r="I398" i="62"/>
  <c r="J397" i="62"/>
  <c r="I397" i="62"/>
  <c r="J396" i="62"/>
  <c r="I396" i="62"/>
  <c r="J395" i="62"/>
  <c r="I395" i="62"/>
  <c r="J394" i="62"/>
  <c r="I394" i="62"/>
  <c r="J393" i="62"/>
  <c r="I393" i="62"/>
  <c r="J392" i="62"/>
  <c r="I392" i="62"/>
  <c r="J391" i="62"/>
  <c r="I391" i="62"/>
  <c r="J390" i="62"/>
  <c r="I390" i="62"/>
  <c r="J389" i="62"/>
  <c r="I389" i="62"/>
  <c r="J388" i="62"/>
  <c r="I388" i="62"/>
  <c r="J387" i="62"/>
  <c r="I387" i="62"/>
  <c r="J386" i="62"/>
  <c r="I386" i="62"/>
  <c r="J385" i="62"/>
  <c r="I385" i="62"/>
  <c r="J384" i="62"/>
  <c r="I384" i="62"/>
  <c r="J383" i="62"/>
  <c r="I383" i="62"/>
  <c r="J382" i="62"/>
  <c r="I382" i="62"/>
  <c r="J381" i="62"/>
  <c r="I381" i="62"/>
  <c r="J380" i="62"/>
  <c r="I380" i="62"/>
  <c r="J379" i="62"/>
  <c r="I379" i="62"/>
  <c r="J378" i="62"/>
  <c r="I378" i="62"/>
  <c r="J377" i="62"/>
  <c r="I377" i="62"/>
  <c r="J376" i="62"/>
  <c r="I376" i="62"/>
  <c r="J375" i="62"/>
  <c r="I375" i="62"/>
  <c r="J374" i="62"/>
  <c r="I374" i="62"/>
  <c r="J373" i="62"/>
  <c r="I373" i="62"/>
  <c r="J372" i="62"/>
  <c r="I372" i="62"/>
  <c r="J371" i="62"/>
  <c r="I371" i="62"/>
  <c r="J370" i="62"/>
  <c r="I370" i="62"/>
  <c r="J369" i="62"/>
  <c r="I369" i="62"/>
  <c r="J368" i="62"/>
  <c r="I368" i="62"/>
  <c r="J367" i="62"/>
  <c r="I367" i="62"/>
  <c r="J366" i="62"/>
  <c r="I366" i="62"/>
  <c r="J365" i="62"/>
  <c r="I365" i="62"/>
  <c r="J364" i="62"/>
  <c r="I364" i="62"/>
  <c r="J363" i="62"/>
  <c r="I363" i="62"/>
  <c r="J362" i="62"/>
  <c r="I362" i="62"/>
  <c r="J361" i="62"/>
  <c r="I361" i="62"/>
  <c r="J360" i="62"/>
  <c r="I360" i="62"/>
  <c r="J359" i="62"/>
  <c r="I359" i="62"/>
  <c r="J358" i="62"/>
  <c r="I358" i="62"/>
  <c r="J357" i="62"/>
  <c r="I357" i="62"/>
  <c r="J356" i="62"/>
  <c r="I356" i="62"/>
  <c r="J355" i="62"/>
  <c r="I355" i="62"/>
  <c r="J354" i="62"/>
  <c r="I354" i="62"/>
  <c r="J353" i="62"/>
  <c r="I353" i="62"/>
  <c r="J352" i="62"/>
  <c r="I352" i="62"/>
  <c r="J351" i="62"/>
  <c r="I351" i="62"/>
  <c r="J350" i="62"/>
  <c r="I350" i="62"/>
  <c r="J349" i="62"/>
  <c r="I349" i="62"/>
  <c r="J348" i="62"/>
  <c r="I348" i="62"/>
  <c r="J347" i="62"/>
  <c r="I347" i="62"/>
  <c r="J346" i="62"/>
  <c r="I346" i="62"/>
  <c r="J345" i="62"/>
  <c r="I345" i="62"/>
  <c r="J344" i="62"/>
  <c r="I344" i="62"/>
  <c r="J343" i="62"/>
  <c r="I343" i="62"/>
  <c r="J342" i="62"/>
  <c r="I342" i="62"/>
  <c r="J341" i="62"/>
  <c r="I341" i="62"/>
  <c r="J340" i="62"/>
  <c r="I340" i="62"/>
  <c r="J339" i="62"/>
  <c r="I339" i="62"/>
  <c r="J338" i="62"/>
  <c r="I338" i="62"/>
  <c r="J337" i="62"/>
  <c r="I337" i="62"/>
  <c r="J336" i="62"/>
  <c r="I336" i="62"/>
  <c r="J335" i="62"/>
  <c r="I335" i="62"/>
  <c r="J334" i="62"/>
  <c r="I334" i="62"/>
  <c r="J333" i="62"/>
  <c r="I333" i="62"/>
  <c r="J332" i="62"/>
  <c r="I332" i="62"/>
  <c r="J331" i="62"/>
  <c r="I331" i="62"/>
  <c r="J330" i="62"/>
  <c r="I330" i="62"/>
  <c r="J329" i="62"/>
  <c r="I329" i="62"/>
  <c r="J328" i="62"/>
  <c r="I328" i="62"/>
  <c r="J327" i="62"/>
  <c r="I327" i="62"/>
  <c r="J326" i="62"/>
  <c r="I326" i="62"/>
  <c r="J325" i="62"/>
  <c r="I325" i="62"/>
  <c r="J324" i="62"/>
  <c r="I324" i="62"/>
  <c r="J323" i="62"/>
  <c r="I323" i="62"/>
  <c r="J322" i="62"/>
  <c r="I322" i="62"/>
  <c r="J321" i="62"/>
  <c r="I321" i="62"/>
  <c r="J320" i="62"/>
  <c r="I320" i="62"/>
  <c r="J319" i="62"/>
  <c r="I319" i="62"/>
  <c r="J318" i="62"/>
  <c r="I318" i="62"/>
  <c r="J317" i="62"/>
  <c r="I317" i="62"/>
  <c r="J316" i="62"/>
  <c r="I316" i="62"/>
  <c r="J315" i="62"/>
  <c r="I315" i="62"/>
  <c r="J314" i="62"/>
  <c r="I314" i="62"/>
  <c r="J313" i="62"/>
  <c r="I313" i="62"/>
  <c r="J312" i="62"/>
  <c r="I312" i="62"/>
  <c r="J311" i="62"/>
  <c r="I311" i="62"/>
  <c r="J310" i="62"/>
  <c r="I310" i="62"/>
  <c r="J309" i="62"/>
  <c r="I309" i="62"/>
  <c r="J308" i="62"/>
  <c r="I308" i="62"/>
  <c r="J307" i="62"/>
  <c r="I307" i="62"/>
  <c r="J306" i="62"/>
  <c r="I306" i="62"/>
  <c r="J305" i="62"/>
  <c r="I305" i="62"/>
  <c r="J304" i="62"/>
  <c r="I304" i="62"/>
  <c r="J303" i="62"/>
  <c r="I303" i="62"/>
  <c r="J302" i="62"/>
  <c r="I302" i="62"/>
  <c r="J301" i="62"/>
  <c r="I301" i="62"/>
  <c r="J300" i="62"/>
  <c r="I300" i="62"/>
  <c r="J299" i="62"/>
  <c r="I299" i="62"/>
  <c r="J298" i="62"/>
  <c r="I298" i="62"/>
  <c r="J297" i="62"/>
  <c r="I297" i="62"/>
  <c r="J296" i="62"/>
  <c r="I296" i="62"/>
  <c r="J295" i="62"/>
  <c r="I295" i="62"/>
  <c r="J294" i="62"/>
  <c r="I294" i="62"/>
  <c r="J293" i="62"/>
  <c r="I293" i="62"/>
  <c r="J292" i="62"/>
  <c r="I292" i="62"/>
  <c r="J291" i="62"/>
  <c r="I291" i="62"/>
  <c r="J290" i="62"/>
  <c r="I290" i="62"/>
  <c r="J289" i="62"/>
  <c r="I289" i="62"/>
  <c r="J288" i="62"/>
  <c r="I288" i="62"/>
  <c r="J287" i="62"/>
  <c r="I287" i="62"/>
  <c r="J286" i="62"/>
  <c r="I286" i="62"/>
  <c r="J285" i="62"/>
  <c r="I285" i="62"/>
  <c r="J284" i="62"/>
  <c r="I284" i="62"/>
  <c r="J283" i="62"/>
  <c r="I283" i="62"/>
  <c r="J282" i="62"/>
  <c r="I282" i="62"/>
  <c r="J281" i="62"/>
  <c r="I281" i="62"/>
  <c r="J280" i="62"/>
  <c r="I280" i="62"/>
  <c r="J279" i="62"/>
  <c r="I279" i="62"/>
  <c r="J278" i="62"/>
  <c r="I278" i="62"/>
  <c r="J277" i="62"/>
  <c r="I277" i="62"/>
  <c r="J276" i="62"/>
  <c r="I276" i="62"/>
  <c r="J275" i="62"/>
  <c r="I275" i="62"/>
  <c r="J274" i="62"/>
  <c r="I274" i="62"/>
  <c r="J273" i="62"/>
  <c r="I273" i="62"/>
  <c r="J272" i="62"/>
  <c r="I272" i="62"/>
  <c r="J271" i="62"/>
  <c r="I271" i="62"/>
  <c r="J270" i="62"/>
  <c r="I270" i="62"/>
  <c r="J269" i="62"/>
  <c r="I269" i="62"/>
  <c r="J268" i="62"/>
  <c r="I268" i="62"/>
  <c r="J267" i="62"/>
  <c r="I267" i="62"/>
  <c r="J266" i="62"/>
  <c r="I266" i="62"/>
  <c r="J265" i="62"/>
  <c r="I265" i="62"/>
  <c r="J264" i="62"/>
  <c r="I264" i="62"/>
  <c r="J263" i="62"/>
  <c r="I263" i="62"/>
  <c r="J262" i="62"/>
  <c r="I262" i="62"/>
  <c r="J261" i="62"/>
  <c r="I261" i="62"/>
  <c r="J260" i="62"/>
  <c r="I260" i="62"/>
  <c r="J259" i="62"/>
  <c r="I259" i="62"/>
  <c r="J258" i="62"/>
  <c r="I258" i="62"/>
  <c r="J257" i="62"/>
  <c r="I257" i="62"/>
  <c r="J256" i="62"/>
  <c r="I256" i="62"/>
  <c r="J255" i="62"/>
  <c r="I255" i="62"/>
  <c r="J254" i="62"/>
  <c r="I254" i="62"/>
  <c r="J253" i="62"/>
  <c r="I253" i="62"/>
  <c r="J252" i="62"/>
  <c r="I252" i="62"/>
  <c r="J251" i="62"/>
  <c r="I251" i="62"/>
  <c r="J250" i="62"/>
  <c r="I250" i="62"/>
  <c r="J249" i="62"/>
  <c r="I249" i="62"/>
  <c r="J248" i="62"/>
  <c r="I248" i="62"/>
  <c r="J247" i="62"/>
  <c r="I247" i="62"/>
  <c r="J246" i="62"/>
  <c r="I246" i="62"/>
  <c r="J245" i="62"/>
  <c r="I245" i="62"/>
  <c r="J244" i="62"/>
  <c r="I244" i="62"/>
  <c r="J243" i="62"/>
  <c r="I243" i="62"/>
  <c r="J242" i="62"/>
  <c r="I242" i="62"/>
  <c r="J241" i="62"/>
  <c r="I241" i="62"/>
  <c r="J240" i="62"/>
  <c r="I240" i="62"/>
  <c r="J239" i="62"/>
  <c r="I239" i="62"/>
  <c r="J238" i="62"/>
  <c r="I238" i="62"/>
  <c r="J237" i="62"/>
  <c r="I237" i="62"/>
  <c r="J236" i="62"/>
  <c r="I236" i="62"/>
  <c r="J235" i="62"/>
  <c r="I235" i="62"/>
  <c r="J234" i="62"/>
  <c r="I234" i="62"/>
  <c r="J233" i="62"/>
  <c r="I233" i="62"/>
  <c r="J232" i="62"/>
  <c r="I232" i="62"/>
  <c r="J231" i="62"/>
  <c r="I231" i="62"/>
  <c r="J230" i="62"/>
  <c r="I230" i="62"/>
  <c r="J229" i="62"/>
  <c r="I229" i="62"/>
  <c r="J228" i="62"/>
  <c r="I228" i="62"/>
  <c r="J227" i="62"/>
  <c r="I227" i="62"/>
  <c r="J226" i="62"/>
  <c r="I226" i="62"/>
  <c r="J225" i="62"/>
  <c r="I225" i="62"/>
  <c r="J224" i="62"/>
  <c r="I224" i="62"/>
  <c r="J223" i="62"/>
  <c r="I223" i="62"/>
  <c r="J222" i="62"/>
  <c r="I222" i="62"/>
  <c r="J221" i="62"/>
  <c r="I221" i="62"/>
  <c r="J220" i="62"/>
  <c r="I220" i="62"/>
  <c r="J219" i="62"/>
  <c r="I219" i="62"/>
  <c r="J218" i="62"/>
  <c r="I218" i="62"/>
  <c r="J217" i="62"/>
  <c r="I217" i="62"/>
  <c r="J216" i="62"/>
  <c r="I216" i="62"/>
  <c r="J215" i="62"/>
  <c r="I215" i="62"/>
  <c r="J214" i="62"/>
  <c r="I214" i="62"/>
  <c r="J213" i="62"/>
  <c r="I213" i="62"/>
  <c r="J212" i="62"/>
  <c r="I212" i="62"/>
  <c r="J211" i="62"/>
  <c r="I211" i="62"/>
  <c r="J210" i="62"/>
  <c r="I210" i="62"/>
  <c r="J209" i="62"/>
  <c r="I209" i="62"/>
  <c r="J208" i="62"/>
  <c r="I208" i="62"/>
  <c r="J207" i="62"/>
  <c r="I207" i="62"/>
  <c r="J206" i="62"/>
  <c r="I206" i="62"/>
  <c r="J205" i="62"/>
  <c r="I205" i="62"/>
  <c r="J204" i="62"/>
  <c r="I204" i="62"/>
  <c r="J203" i="62"/>
  <c r="I203" i="62"/>
  <c r="J202" i="62"/>
  <c r="I202" i="62"/>
  <c r="J201" i="62"/>
  <c r="I201" i="62"/>
  <c r="J200" i="62"/>
  <c r="I200" i="62"/>
  <c r="J199" i="62"/>
  <c r="I199" i="62"/>
  <c r="J198" i="62"/>
  <c r="I198" i="62"/>
  <c r="J197" i="62"/>
  <c r="I197" i="62"/>
  <c r="J196" i="62"/>
  <c r="I196" i="62"/>
  <c r="J195" i="62"/>
  <c r="I195" i="62"/>
  <c r="J194" i="62"/>
  <c r="I194" i="62"/>
  <c r="J193" i="62"/>
  <c r="I193" i="62"/>
  <c r="J192" i="62"/>
  <c r="I192" i="62"/>
  <c r="J191" i="62"/>
  <c r="I191" i="62"/>
  <c r="J190" i="62"/>
  <c r="I190" i="62"/>
  <c r="J189" i="62"/>
  <c r="I189" i="62"/>
  <c r="J188" i="62"/>
  <c r="I188" i="62"/>
  <c r="J187" i="62"/>
  <c r="I187" i="62"/>
  <c r="J186" i="62"/>
  <c r="I186" i="62"/>
  <c r="J185" i="62"/>
  <c r="I185" i="62"/>
  <c r="J184" i="62"/>
  <c r="I184" i="62"/>
  <c r="J183" i="62"/>
  <c r="I183" i="62"/>
  <c r="J182" i="62"/>
  <c r="I182" i="62"/>
  <c r="J181" i="62"/>
  <c r="I181" i="62"/>
  <c r="J180" i="62"/>
  <c r="I180" i="62"/>
  <c r="J179" i="62"/>
  <c r="I179" i="62"/>
  <c r="J178" i="62"/>
  <c r="I178" i="62"/>
  <c r="J177" i="62"/>
  <c r="I177" i="62"/>
  <c r="J176" i="62"/>
  <c r="I176" i="62"/>
  <c r="J175" i="62"/>
  <c r="I175" i="62"/>
  <c r="J174" i="62"/>
  <c r="I174" i="62"/>
  <c r="J173" i="62"/>
  <c r="I173" i="62"/>
  <c r="J172" i="62"/>
  <c r="I172" i="62"/>
  <c r="J171" i="62"/>
  <c r="I171" i="62"/>
  <c r="J170" i="62"/>
  <c r="I170" i="62"/>
  <c r="J169" i="62"/>
  <c r="I169" i="62"/>
  <c r="J168" i="62"/>
  <c r="I168" i="62"/>
  <c r="J167" i="62"/>
  <c r="I167" i="62"/>
  <c r="J166" i="62"/>
  <c r="I166" i="62"/>
  <c r="J165" i="62"/>
  <c r="I165" i="62"/>
  <c r="J164" i="62"/>
  <c r="I164" i="62"/>
  <c r="J163" i="62"/>
  <c r="I163" i="62"/>
  <c r="J162" i="62"/>
  <c r="I162" i="62"/>
  <c r="J161" i="62"/>
  <c r="I161" i="62"/>
  <c r="J160" i="62"/>
  <c r="I160" i="62"/>
  <c r="J159" i="62"/>
  <c r="I159" i="62"/>
  <c r="J158" i="62"/>
  <c r="I158" i="62"/>
  <c r="J157" i="62"/>
  <c r="I157" i="62"/>
  <c r="J156" i="62"/>
  <c r="I156" i="62"/>
  <c r="J155" i="62"/>
  <c r="I155" i="62"/>
  <c r="J154" i="62"/>
  <c r="I154" i="62"/>
  <c r="J153" i="62"/>
  <c r="I153" i="62"/>
  <c r="J152" i="62"/>
  <c r="I152" i="62"/>
  <c r="J151" i="62"/>
  <c r="I151" i="62"/>
  <c r="J150" i="62"/>
  <c r="I150" i="62"/>
  <c r="J149" i="62"/>
  <c r="I149" i="62"/>
  <c r="J148" i="62"/>
  <c r="I148" i="62"/>
  <c r="J147" i="62"/>
  <c r="I147" i="62"/>
  <c r="J146" i="62"/>
  <c r="I146" i="62"/>
  <c r="J145" i="62"/>
  <c r="I145" i="62"/>
  <c r="J144" i="62"/>
  <c r="I144" i="62"/>
  <c r="J143" i="62"/>
  <c r="I143" i="62"/>
  <c r="J142" i="62"/>
  <c r="I142" i="62"/>
  <c r="J141" i="62"/>
  <c r="I141" i="62"/>
  <c r="J140" i="62"/>
  <c r="I140" i="62"/>
  <c r="J139" i="62"/>
  <c r="I139" i="62"/>
  <c r="J138" i="62"/>
  <c r="I138" i="62"/>
  <c r="J137" i="62"/>
  <c r="I137" i="62"/>
  <c r="J136" i="62"/>
  <c r="I136" i="62"/>
  <c r="J135" i="62"/>
  <c r="I135" i="62"/>
  <c r="J134" i="62"/>
  <c r="I134" i="62"/>
  <c r="J133" i="62"/>
  <c r="I133" i="62"/>
  <c r="J132" i="62"/>
  <c r="I132" i="62"/>
  <c r="J131" i="62"/>
  <c r="I131" i="62"/>
  <c r="J130" i="62"/>
  <c r="I130" i="62"/>
  <c r="J129" i="62"/>
  <c r="I129" i="62"/>
  <c r="J128" i="62"/>
  <c r="I128" i="62"/>
  <c r="J127" i="62"/>
  <c r="I127" i="62"/>
  <c r="J126" i="62"/>
  <c r="I126" i="62"/>
  <c r="J125" i="62"/>
  <c r="I125" i="62"/>
  <c r="J124" i="62"/>
  <c r="I124" i="62"/>
  <c r="J123" i="62"/>
  <c r="I123" i="62"/>
  <c r="J122" i="62"/>
  <c r="I122" i="62"/>
  <c r="J121" i="62"/>
  <c r="I121" i="62"/>
  <c r="J120" i="62"/>
  <c r="I120" i="62"/>
  <c r="J119" i="62"/>
  <c r="I119" i="62"/>
  <c r="J118" i="62"/>
  <c r="I118" i="62"/>
  <c r="J117" i="62"/>
  <c r="I117" i="62"/>
  <c r="J116" i="62"/>
  <c r="I116" i="62"/>
  <c r="J115" i="62"/>
  <c r="I115" i="62"/>
  <c r="J114" i="62"/>
  <c r="I114" i="62"/>
  <c r="J113" i="62"/>
  <c r="I113" i="62"/>
  <c r="J112" i="62"/>
  <c r="I112" i="62"/>
  <c r="J111" i="62"/>
  <c r="I111" i="62"/>
  <c r="J110" i="62"/>
  <c r="I110" i="62"/>
  <c r="J109" i="62"/>
  <c r="I109" i="62"/>
  <c r="J108" i="62"/>
  <c r="I108" i="62"/>
  <c r="J107" i="62"/>
  <c r="I107" i="62"/>
  <c r="J106" i="62"/>
  <c r="I106" i="62"/>
  <c r="J105" i="62"/>
  <c r="I105" i="62"/>
  <c r="J104" i="62"/>
  <c r="I104" i="62"/>
  <c r="J103" i="62"/>
  <c r="I103" i="62"/>
  <c r="J102" i="62"/>
  <c r="I102" i="62"/>
  <c r="J101" i="62"/>
  <c r="I101" i="62"/>
  <c r="J100" i="62"/>
  <c r="I100" i="62"/>
  <c r="J99" i="62"/>
  <c r="I99" i="62"/>
  <c r="J98" i="62"/>
  <c r="I98" i="62"/>
  <c r="J97" i="62"/>
  <c r="I97" i="62"/>
  <c r="J96" i="62"/>
  <c r="I96" i="62"/>
  <c r="J95" i="62"/>
  <c r="I95" i="62"/>
  <c r="J94" i="62"/>
  <c r="I94" i="62"/>
  <c r="J93" i="62"/>
  <c r="I93" i="62"/>
  <c r="J92" i="62"/>
  <c r="I92" i="62"/>
  <c r="J91" i="62"/>
  <c r="I91" i="62"/>
  <c r="J90" i="62"/>
  <c r="I90" i="62"/>
  <c r="J89" i="62"/>
  <c r="I89" i="62"/>
  <c r="J88" i="62"/>
  <c r="I88" i="62"/>
  <c r="J87" i="62"/>
  <c r="I87" i="62"/>
  <c r="J86" i="62"/>
  <c r="I86" i="62"/>
  <c r="J85" i="62"/>
  <c r="I85" i="62"/>
  <c r="J84" i="62"/>
  <c r="I84" i="62"/>
  <c r="J83" i="62"/>
  <c r="I83" i="62"/>
  <c r="J82" i="62"/>
  <c r="I82" i="62"/>
  <c r="J81" i="62"/>
  <c r="I81" i="62"/>
  <c r="J80" i="62"/>
  <c r="I80" i="62"/>
  <c r="J79" i="62"/>
  <c r="I79" i="62"/>
  <c r="J78" i="62"/>
  <c r="I78" i="62"/>
  <c r="J77" i="62"/>
  <c r="I77" i="62"/>
  <c r="J76" i="62"/>
  <c r="I76" i="62"/>
  <c r="J75" i="62"/>
  <c r="I75" i="62"/>
  <c r="J74" i="62"/>
  <c r="I74" i="62"/>
  <c r="J73" i="62"/>
  <c r="I73" i="62"/>
  <c r="J72" i="62"/>
  <c r="I72" i="62"/>
  <c r="J71" i="62"/>
  <c r="I71" i="62"/>
  <c r="J70" i="62"/>
  <c r="I70" i="62"/>
  <c r="J69" i="62"/>
  <c r="I69" i="62"/>
  <c r="J68" i="62"/>
  <c r="I68" i="62"/>
  <c r="J67" i="62"/>
  <c r="I67" i="62"/>
  <c r="J66" i="62"/>
  <c r="I66" i="62"/>
  <c r="J65" i="62"/>
  <c r="I65" i="62"/>
  <c r="J64" i="62"/>
  <c r="I64" i="62"/>
  <c r="J63" i="62"/>
  <c r="I63" i="62"/>
  <c r="J62" i="62"/>
  <c r="I62" i="62"/>
  <c r="J61" i="62"/>
  <c r="I61" i="62"/>
  <c r="J60" i="62"/>
  <c r="I60" i="62"/>
  <c r="J59" i="62"/>
  <c r="I59" i="62"/>
  <c r="J58" i="62"/>
  <c r="I58" i="62"/>
  <c r="J57" i="62"/>
  <c r="I57" i="62"/>
  <c r="J56" i="62"/>
  <c r="I56" i="62"/>
  <c r="J55" i="62"/>
  <c r="I55" i="62"/>
  <c r="J54" i="62"/>
  <c r="I54" i="62"/>
  <c r="J53" i="62"/>
  <c r="I53" i="62"/>
  <c r="J52" i="62"/>
  <c r="I52" i="62"/>
  <c r="J51" i="62"/>
  <c r="I51" i="62"/>
  <c r="J50" i="62"/>
  <c r="I50" i="62"/>
  <c r="J49" i="62"/>
  <c r="I49" i="62"/>
  <c r="J48" i="62"/>
  <c r="I48" i="62"/>
  <c r="J47" i="62"/>
  <c r="I47" i="62"/>
  <c r="J46" i="62"/>
  <c r="I46" i="62"/>
  <c r="J45" i="62"/>
  <c r="I45" i="62"/>
  <c r="J44" i="62"/>
  <c r="I44" i="62"/>
  <c r="J43" i="62"/>
  <c r="I43" i="62"/>
  <c r="J42" i="62"/>
  <c r="I42" i="62"/>
  <c r="J41" i="62"/>
  <c r="I41" i="62"/>
  <c r="J40" i="62"/>
  <c r="I40" i="62"/>
  <c r="J39" i="62"/>
  <c r="I39" i="62"/>
  <c r="J38" i="62"/>
  <c r="I38" i="62"/>
  <c r="J37" i="62"/>
  <c r="I37" i="62"/>
  <c r="J36" i="62"/>
  <c r="I36" i="62"/>
  <c r="J35" i="62"/>
  <c r="I35" i="62"/>
  <c r="J34" i="62"/>
  <c r="I34" i="62"/>
  <c r="J33" i="62"/>
  <c r="I33" i="62"/>
  <c r="J32" i="62"/>
  <c r="I32" i="62"/>
  <c r="J31" i="62"/>
  <c r="I31" i="62"/>
  <c r="J30" i="62"/>
  <c r="I30" i="62"/>
  <c r="J29" i="62"/>
  <c r="I29" i="62"/>
  <c r="J28" i="62"/>
  <c r="I28" i="62"/>
  <c r="J27" i="62"/>
  <c r="I27" i="62"/>
  <c r="J26" i="62"/>
  <c r="I26" i="62"/>
  <c r="J25" i="62"/>
  <c r="I25" i="62"/>
  <c r="J24" i="62"/>
  <c r="I24" i="62"/>
  <c r="J23" i="62"/>
  <c r="I23" i="62"/>
  <c r="J22" i="62"/>
  <c r="I22" i="62"/>
  <c r="J21" i="62"/>
  <c r="I21" i="62"/>
  <c r="J20" i="62"/>
  <c r="I20" i="62"/>
  <c r="J19" i="62"/>
  <c r="I19" i="62"/>
  <c r="J18" i="62"/>
  <c r="I18" i="62"/>
  <c r="J17" i="62"/>
  <c r="I17" i="62"/>
  <c r="J16" i="62"/>
  <c r="I16" i="62"/>
  <c r="J15" i="62"/>
  <c r="I15" i="62"/>
  <c r="J14" i="62"/>
  <c r="I14" i="62"/>
  <c r="J13" i="62"/>
  <c r="I13" i="62"/>
  <c r="J12" i="62"/>
  <c r="I12" i="62"/>
  <c r="J11" i="62"/>
  <c r="I11" i="62"/>
  <c r="J10" i="62"/>
  <c r="I10" i="62"/>
  <c r="J9" i="62"/>
  <c r="I9" i="62"/>
  <c r="J8" i="62"/>
  <c r="I8" i="62"/>
  <c r="J7" i="62"/>
  <c r="I7" i="62"/>
  <c r="J6" i="62"/>
  <c r="I6" i="62"/>
  <c r="J5" i="62"/>
  <c r="I5" i="62"/>
  <c r="J4" i="62"/>
  <c r="I4" i="62"/>
  <c r="J2" i="62"/>
  <c r="I2" i="62"/>
  <c r="J687" i="61"/>
  <c r="I687" i="61"/>
  <c r="J686" i="61"/>
  <c r="I686" i="61"/>
  <c r="J685" i="61"/>
  <c r="I685" i="61"/>
  <c r="J684" i="61"/>
  <c r="I684" i="61"/>
  <c r="J683" i="61"/>
  <c r="I683" i="61"/>
  <c r="J682" i="61"/>
  <c r="I682" i="61"/>
  <c r="J681" i="61"/>
  <c r="I681" i="61"/>
  <c r="J680" i="61"/>
  <c r="I680" i="61"/>
  <c r="J679" i="61"/>
  <c r="I679" i="61"/>
  <c r="J678" i="61"/>
  <c r="I678" i="61"/>
  <c r="J677" i="61"/>
  <c r="I677" i="61"/>
  <c r="J676" i="61"/>
  <c r="I676" i="61"/>
  <c r="J675" i="61"/>
  <c r="I675" i="61"/>
  <c r="J674" i="61"/>
  <c r="I674" i="61"/>
  <c r="J673" i="61"/>
  <c r="I673" i="61"/>
  <c r="J672" i="61"/>
  <c r="I672" i="61"/>
  <c r="J671" i="61"/>
  <c r="I671" i="61"/>
  <c r="J670" i="61"/>
  <c r="I670" i="61"/>
  <c r="J669" i="61"/>
  <c r="I669" i="61"/>
  <c r="J668" i="61"/>
  <c r="I668" i="61"/>
  <c r="J667" i="61"/>
  <c r="I667" i="61"/>
  <c r="J666" i="61"/>
  <c r="I666" i="61"/>
  <c r="J665" i="61"/>
  <c r="I665" i="61"/>
  <c r="J664" i="61"/>
  <c r="I664" i="61"/>
  <c r="J663" i="61"/>
  <c r="I663" i="61"/>
  <c r="J662" i="61"/>
  <c r="I662" i="61"/>
  <c r="J661" i="61"/>
  <c r="I661" i="61"/>
  <c r="J660" i="61"/>
  <c r="I660" i="61"/>
  <c r="J659" i="61"/>
  <c r="I659" i="61"/>
  <c r="J658" i="61"/>
  <c r="I658" i="61"/>
  <c r="J657" i="61"/>
  <c r="I657" i="61"/>
  <c r="J656" i="61"/>
  <c r="I656" i="61"/>
  <c r="J655" i="61"/>
  <c r="I655" i="61"/>
  <c r="J654" i="61"/>
  <c r="I654" i="61"/>
  <c r="J653" i="61"/>
  <c r="I653" i="61"/>
  <c r="J652" i="61"/>
  <c r="I652" i="61"/>
  <c r="J651" i="61"/>
  <c r="I651" i="61"/>
  <c r="J650" i="61"/>
  <c r="I650" i="61"/>
  <c r="J649" i="61"/>
  <c r="I649" i="61"/>
  <c r="J648" i="61"/>
  <c r="I648" i="61"/>
  <c r="J647" i="61"/>
  <c r="I647" i="61"/>
  <c r="J646" i="61"/>
  <c r="I646" i="61"/>
  <c r="J645" i="61"/>
  <c r="I645" i="61"/>
  <c r="J644" i="61"/>
  <c r="I644" i="61"/>
  <c r="J643" i="61"/>
  <c r="I643" i="61"/>
  <c r="J642" i="61"/>
  <c r="I642" i="61"/>
  <c r="J641" i="61"/>
  <c r="I641" i="61"/>
  <c r="J640" i="61"/>
  <c r="I640" i="61"/>
  <c r="J639" i="61"/>
  <c r="I639" i="61"/>
  <c r="J638" i="61"/>
  <c r="I638" i="61"/>
  <c r="J637" i="61"/>
  <c r="I637" i="61"/>
  <c r="J636" i="61"/>
  <c r="I636" i="61"/>
  <c r="J635" i="61"/>
  <c r="I635" i="61"/>
  <c r="J634" i="61"/>
  <c r="I634" i="61"/>
  <c r="J633" i="61"/>
  <c r="I633" i="61"/>
  <c r="J632" i="61"/>
  <c r="I632" i="61"/>
  <c r="J631" i="61"/>
  <c r="I631" i="61"/>
  <c r="J630" i="61"/>
  <c r="I630" i="61"/>
  <c r="J629" i="61"/>
  <c r="I629" i="61"/>
  <c r="J628" i="61"/>
  <c r="I628" i="61"/>
  <c r="J627" i="61"/>
  <c r="I627" i="61"/>
  <c r="J626" i="61"/>
  <c r="I626" i="61"/>
  <c r="J625" i="61"/>
  <c r="I625" i="61"/>
  <c r="J624" i="61"/>
  <c r="I624" i="61"/>
  <c r="J623" i="61"/>
  <c r="I623" i="61"/>
  <c r="J622" i="61"/>
  <c r="I622" i="61"/>
  <c r="J621" i="61"/>
  <c r="I621" i="61"/>
  <c r="J620" i="61"/>
  <c r="I620" i="61"/>
  <c r="J619" i="61"/>
  <c r="I619" i="61"/>
  <c r="J618" i="61"/>
  <c r="I618" i="61"/>
  <c r="J617" i="61"/>
  <c r="I617" i="61"/>
  <c r="J616" i="61"/>
  <c r="I616" i="61"/>
  <c r="J615" i="61"/>
  <c r="I615" i="61"/>
  <c r="J614" i="61"/>
  <c r="I614" i="61"/>
  <c r="J613" i="61"/>
  <c r="I613" i="61"/>
  <c r="J612" i="61"/>
  <c r="I612" i="61"/>
  <c r="J611" i="61"/>
  <c r="I611" i="61"/>
  <c r="J610" i="61"/>
  <c r="I610" i="61"/>
  <c r="J609" i="61"/>
  <c r="I609" i="61"/>
  <c r="J608" i="61"/>
  <c r="I608" i="61"/>
  <c r="J607" i="61"/>
  <c r="I607" i="61"/>
  <c r="J606" i="61"/>
  <c r="I606" i="61"/>
  <c r="J605" i="61"/>
  <c r="I605" i="61"/>
  <c r="J604" i="61"/>
  <c r="I604" i="61"/>
  <c r="J603" i="61"/>
  <c r="I603" i="61"/>
  <c r="J602" i="61"/>
  <c r="I602" i="61"/>
  <c r="J601" i="61"/>
  <c r="I601" i="61"/>
  <c r="J600" i="61"/>
  <c r="I600" i="61"/>
  <c r="J599" i="61"/>
  <c r="I599" i="61"/>
  <c r="J598" i="61"/>
  <c r="I598" i="61"/>
  <c r="J597" i="61"/>
  <c r="I597" i="61"/>
  <c r="J596" i="61"/>
  <c r="I596" i="61"/>
  <c r="J595" i="61"/>
  <c r="I595" i="61"/>
  <c r="J594" i="61"/>
  <c r="I594" i="61"/>
  <c r="J593" i="61"/>
  <c r="I593" i="61"/>
  <c r="J592" i="61"/>
  <c r="I592" i="61"/>
  <c r="J591" i="61"/>
  <c r="I591" i="61"/>
  <c r="J590" i="61"/>
  <c r="I590" i="61"/>
  <c r="J589" i="61"/>
  <c r="I589" i="61"/>
  <c r="J588" i="61"/>
  <c r="I588" i="61"/>
  <c r="J587" i="61"/>
  <c r="I587" i="61"/>
  <c r="J586" i="61"/>
  <c r="I586" i="61"/>
  <c r="J585" i="61"/>
  <c r="I585" i="61"/>
  <c r="J584" i="61"/>
  <c r="I584" i="61"/>
  <c r="J583" i="61"/>
  <c r="I583" i="61"/>
  <c r="J582" i="61"/>
  <c r="I582" i="61"/>
  <c r="J581" i="61"/>
  <c r="I581" i="61"/>
  <c r="J580" i="61"/>
  <c r="I580" i="61"/>
  <c r="J579" i="61"/>
  <c r="I579" i="61"/>
  <c r="J578" i="61"/>
  <c r="I578" i="61"/>
  <c r="J577" i="61"/>
  <c r="I577" i="61"/>
  <c r="J576" i="61"/>
  <c r="I576" i="61"/>
  <c r="J575" i="61"/>
  <c r="I575" i="61"/>
  <c r="J574" i="61"/>
  <c r="I574" i="61"/>
  <c r="J573" i="61"/>
  <c r="I573" i="61"/>
  <c r="J572" i="61"/>
  <c r="I572" i="61"/>
  <c r="J571" i="61"/>
  <c r="I571" i="61"/>
  <c r="J570" i="61"/>
  <c r="I570" i="61"/>
  <c r="J569" i="61"/>
  <c r="I569" i="61"/>
  <c r="J568" i="61"/>
  <c r="I568" i="61"/>
  <c r="J567" i="61"/>
  <c r="I567" i="61"/>
  <c r="J566" i="61"/>
  <c r="I566" i="61"/>
  <c r="J565" i="61"/>
  <c r="I565" i="61"/>
  <c r="J564" i="61"/>
  <c r="I564" i="61"/>
  <c r="J563" i="61"/>
  <c r="I563" i="61"/>
  <c r="J562" i="61"/>
  <c r="I562" i="61"/>
  <c r="J561" i="61"/>
  <c r="I561" i="61"/>
  <c r="J560" i="61"/>
  <c r="I560" i="61"/>
  <c r="J559" i="61"/>
  <c r="I559" i="61"/>
  <c r="J558" i="61"/>
  <c r="I558" i="61"/>
  <c r="J557" i="61"/>
  <c r="I557" i="61"/>
  <c r="J556" i="61"/>
  <c r="I556" i="61"/>
  <c r="J555" i="61"/>
  <c r="I555" i="61"/>
  <c r="J554" i="61"/>
  <c r="I554" i="61"/>
  <c r="J553" i="61"/>
  <c r="I553" i="61"/>
  <c r="J552" i="61"/>
  <c r="I552" i="61"/>
  <c r="J551" i="61"/>
  <c r="I551" i="61"/>
  <c r="J550" i="61"/>
  <c r="I550" i="61"/>
  <c r="J549" i="61"/>
  <c r="I549" i="61"/>
  <c r="J548" i="61"/>
  <c r="I548" i="61"/>
  <c r="J547" i="61"/>
  <c r="I547" i="61"/>
  <c r="J546" i="61"/>
  <c r="I546" i="61"/>
  <c r="J545" i="61"/>
  <c r="I545" i="61"/>
  <c r="J544" i="61"/>
  <c r="I544" i="61"/>
  <c r="J543" i="61"/>
  <c r="I543" i="61"/>
  <c r="J542" i="61"/>
  <c r="I542" i="61"/>
  <c r="J541" i="61"/>
  <c r="I541" i="61"/>
  <c r="J540" i="61"/>
  <c r="I540" i="61"/>
  <c r="J539" i="61"/>
  <c r="I539" i="61"/>
  <c r="J538" i="61"/>
  <c r="I538" i="61"/>
  <c r="J537" i="61"/>
  <c r="I537" i="61"/>
  <c r="J536" i="61"/>
  <c r="I536" i="61"/>
  <c r="J535" i="61"/>
  <c r="I535" i="61"/>
  <c r="J534" i="61"/>
  <c r="I534" i="61"/>
  <c r="J533" i="61"/>
  <c r="I533" i="61"/>
  <c r="J532" i="61"/>
  <c r="I532" i="61"/>
  <c r="J531" i="61"/>
  <c r="I531" i="61"/>
  <c r="J530" i="61"/>
  <c r="I530" i="61"/>
  <c r="J529" i="61"/>
  <c r="I529" i="61"/>
  <c r="J528" i="61"/>
  <c r="I528" i="61"/>
  <c r="J527" i="61"/>
  <c r="I527" i="61"/>
  <c r="J526" i="61"/>
  <c r="I526" i="61"/>
  <c r="J525" i="61"/>
  <c r="I525" i="61"/>
  <c r="J524" i="61"/>
  <c r="I524" i="61"/>
  <c r="J523" i="61"/>
  <c r="I523" i="61"/>
  <c r="J522" i="61"/>
  <c r="I522" i="61"/>
  <c r="J521" i="61"/>
  <c r="I521" i="61"/>
  <c r="J520" i="61"/>
  <c r="I520" i="61"/>
  <c r="J519" i="61"/>
  <c r="I519" i="61"/>
  <c r="J518" i="61"/>
  <c r="I518" i="61"/>
  <c r="J517" i="61"/>
  <c r="I517" i="61"/>
  <c r="J516" i="61"/>
  <c r="I516" i="61"/>
  <c r="J515" i="61"/>
  <c r="I515" i="61"/>
  <c r="J514" i="61"/>
  <c r="I514" i="61"/>
  <c r="J513" i="61"/>
  <c r="I513" i="61"/>
  <c r="J512" i="61"/>
  <c r="I512" i="61"/>
  <c r="J511" i="61"/>
  <c r="I511" i="61"/>
  <c r="J510" i="61"/>
  <c r="I510" i="61"/>
  <c r="J509" i="61"/>
  <c r="I509" i="61"/>
  <c r="J508" i="61"/>
  <c r="I508" i="61"/>
  <c r="J507" i="61"/>
  <c r="I507" i="61"/>
  <c r="J506" i="61"/>
  <c r="I506" i="61"/>
  <c r="J505" i="61"/>
  <c r="I505" i="61"/>
  <c r="J504" i="61"/>
  <c r="I504" i="61"/>
  <c r="J503" i="61"/>
  <c r="I503" i="61"/>
  <c r="J502" i="61"/>
  <c r="I502" i="61"/>
  <c r="J501" i="61"/>
  <c r="I501" i="61"/>
  <c r="J500" i="61"/>
  <c r="I500" i="61"/>
  <c r="J499" i="61"/>
  <c r="I499" i="61"/>
  <c r="J498" i="61"/>
  <c r="I498" i="61"/>
  <c r="J497" i="61"/>
  <c r="I497" i="61"/>
  <c r="J496" i="61"/>
  <c r="I496" i="61"/>
  <c r="J495" i="61"/>
  <c r="I495" i="61"/>
  <c r="J494" i="61"/>
  <c r="I494" i="61"/>
  <c r="J493" i="61"/>
  <c r="I493" i="61"/>
  <c r="J492" i="61"/>
  <c r="I492" i="61"/>
  <c r="J491" i="61"/>
  <c r="I491" i="61"/>
  <c r="J490" i="61"/>
  <c r="I490" i="61"/>
  <c r="J489" i="61"/>
  <c r="I489" i="61"/>
  <c r="J488" i="61"/>
  <c r="I488" i="61"/>
  <c r="J487" i="61"/>
  <c r="I487" i="61"/>
  <c r="J486" i="61"/>
  <c r="I486" i="61"/>
  <c r="J485" i="61"/>
  <c r="I485" i="61"/>
  <c r="J484" i="61"/>
  <c r="I484" i="61"/>
  <c r="J483" i="61"/>
  <c r="I483" i="61"/>
  <c r="J482" i="61"/>
  <c r="I482" i="61"/>
  <c r="J481" i="61"/>
  <c r="I481" i="61"/>
  <c r="J480" i="61"/>
  <c r="I480" i="61"/>
  <c r="J479" i="61"/>
  <c r="I479" i="61"/>
  <c r="J478" i="61"/>
  <c r="I478" i="61"/>
  <c r="J477" i="61"/>
  <c r="I477" i="61"/>
  <c r="J476" i="61"/>
  <c r="I476" i="61"/>
  <c r="J475" i="61"/>
  <c r="I475" i="61"/>
  <c r="J474" i="61"/>
  <c r="I474" i="61"/>
  <c r="J473" i="61"/>
  <c r="I473" i="61"/>
  <c r="J472" i="61"/>
  <c r="I472" i="61"/>
  <c r="J471" i="61"/>
  <c r="I471" i="61"/>
  <c r="J470" i="61"/>
  <c r="I470" i="61"/>
  <c r="J469" i="61"/>
  <c r="I469" i="61"/>
  <c r="J468" i="61"/>
  <c r="I468" i="61"/>
  <c r="J467" i="61"/>
  <c r="I467" i="61"/>
  <c r="J466" i="61"/>
  <c r="I466" i="61"/>
  <c r="J465" i="61"/>
  <c r="I465" i="61"/>
  <c r="J464" i="61"/>
  <c r="I464" i="61"/>
  <c r="J463" i="61"/>
  <c r="I463" i="61"/>
  <c r="J462" i="61"/>
  <c r="I462" i="61"/>
  <c r="J461" i="61"/>
  <c r="I461" i="61"/>
  <c r="J460" i="61"/>
  <c r="I460" i="61"/>
  <c r="J459" i="61"/>
  <c r="I459" i="61"/>
  <c r="J458" i="61"/>
  <c r="I458" i="61"/>
  <c r="J457" i="61"/>
  <c r="I457" i="61"/>
  <c r="J456" i="61"/>
  <c r="I456" i="61"/>
  <c r="J455" i="61"/>
  <c r="I455" i="61"/>
  <c r="J454" i="61"/>
  <c r="I454" i="61"/>
  <c r="J453" i="61"/>
  <c r="I453" i="61"/>
  <c r="J452" i="61"/>
  <c r="I452" i="61"/>
  <c r="J451" i="61"/>
  <c r="I451" i="61"/>
  <c r="J450" i="61"/>
  <c r="I450" i="61"/>
  <c r="J449" i="61"/>
  <c r="I449" i="61"/>
  <c r="J448" i="61"/>
  <c r="I448" i="61"/>
  <c r="J447" i="61"/>
  <c r="I447" i="61"/>
  <c r="J446" i="61"/>
  <c r="I446" i="61"/>
  <c r="J445" i="61"/>
  <c r="I445" i="61"/>
  <c r="J444" i="61"/>
  <c r="I444" i="61"/>
  <c r="J443" i="61"/>
  <c r="I443" i="61"/>
  <c r="J442" i="61"/>
  <c r="I442" i="61"/>
  <c r="J441" i="61"/>
  <c r="I441" i="61"/>
  <c r="J440" i="61"/>
  <c r="I440" i="61"/>
  <c r="J439" i="61"/>
  <c r="I439" i="61"/>
  <c r="J438" i="61"/>
  <c r="I438" i="61"/>
  <c r="J437" i="61"/>
  <c r="I437" i="61"/>
  <c r="J436" i="61"/>
  <c r="I436" i="61"/>
  <c r="J435" i="61"/>
  <c r="I435" i="61"/>
  <c r="J434" i="61"/>
  <c r="I434" i="61"/>
  <c r="J433" i="61"/>
  <c r="I433" i="61"/>
  <c r="J432" i="61"/>
  <c r="I432" i="61"/>
  <c r="J431" i="61"/>
  <c r="I431" i="61"/>
  <c r="J430" i="61"/>
  <c r="I430" i="61"/>
  <c r="J429" i="61"/>
  <c r="I429" i="61"/>
  <c r="J428" i="61"/>
  <c r="I428" i="61"/>
  <c r="J427" i="61"/>
  <c r="I427" i="61"/>
  <c r="J426" i="61"/>
  <c r="I426" i="61"/>
  <c r="J425" i="61"/>
  <c r="I425" i="61"/>
  <c r="J424" i="61"/>
  <c r="I424" i="61"/>
  <c r="J423" i="61"/>
  <c r="I423" i="61"/>
  <c r="J422" i="61"/>
  <c r="I422" i="61"/>
  <c r="J421" i="61"/>
  <c r="I421" i="61"/>
  <c r="J420" i="61"/>
  <c r="I420" i="61"/>
  <c r="J419" i="61"/>
  <c r="I419" i="61"/>
  <c r="J418" i="61"/>
  <c r="I418" i="61"/>
  <c r="J417" i="61"/>
  <c r="I417" i="61"/>
  <c r="J416" i="61"/>
  <c r="I416" i="61"/>
  <c r="J415" i="61"/>
  <c r="I415" i="61"/>
  <c r="J414" i="61"/>
  <c r="I414" i="61"/>
  <c r="J413" i="61"/>
  <c r="I413" i="61"/>
  <c r="J412" i="61"/>
  <c r="I412" i="61"/>
  <c r="J411" i="61"/>
  <c r="I411" i="61"/>
  <c r="J410" i="61"/>
  <c r="I410" i="61"/>
  <c r="J409" i="61"/>
  <c r="I409" i="61"/>
  <c r="J408" i="61"/>
  <c r="I408" i="61"/>
  <c r="J407" i="61"/>
  <c r="I407" i="61"/>
  <c r="J406" i="61"/>
  <c r="I406" i="61"/>
  <c r="J405" i="61"/>
  <c r="I405" i="61"/>
  <c r="J404" i="61"/>
  <c r="I404" i="61"/>
  <c r="J403" i="61"/>
  <c r="I403" i="61"/>
  <c r="J402" i="61"/>
  <c r="I402" i="61"/>
  <c r="J401" i="61"/>
  <c r="I401" i="61"/>
  <c r="J400" i="61"/>
  <c r="I400" i="61"/>
  <c r="J399" i="61"/>
  <c r="I399" i="61"/>
  <c r="J398" i="61"/>
  <c r="I398" i="61"/>
  <c r="J397" i="61"/>
  <c r="I397" i="61"/>
  <c r="J396" i="61"/>
  <c r="I396" i="61"/>
  <c r="J395" i="61"/>
  <c r="I395" i="61"/>
  <c r="J394" i="61"/>
  <c r="I394" i="61"/>
  <c r="J393" i="61"/>
  <c r="I393" i="61"/>
  <c r="J392" i="61"/>
  <c r="I392" i="61"/>
  <c r="J391" i="61"/>
  <c r="I391" i="61"/>
  <c r="J390" i="61"/>
  <c r="I390" i="61"/>
  <c r="J389" i="61"/>
  <c r="I389" i="61"/>
  <c r="J388" i="61"/>
  <c r="I388" i="61"/>
  <c r="J387" i="61"/>
  <c r="I387" i="61"/>
  <c r="J386" i="61"/>
  <c r="I386" i="61"/>
  <c r="J385" i="61"/>
  <c r="I385" i="61"/>
  <c r="J384" i="61"/>
  <c r="I384" i="61"/>
  <c r="J383" i="61"/>
  <c r="I383" i="61"/>
  <c r="J382" i="61"/>
  <c r="I382" i="61"/>
  <c r="J381" i="61"/>
  <c r="I381" i="61"/>
  <c r="J380" i="61"/>
  <c r="I380" i="61"/>
  <c r="J379" i="61"/>
  <c r="I379" i="61"/>
  <c r="J378" i="61"/>
  <c r="I378" i="61"/>
  <c r="J377" i="61"/>
  <c r="I377" i="61"/>
  <c r="J376" i="61"/>
  <c r="I376" i="61"/>
  <c r="J375" i="61"/>
  <c r="I375" i="61"/>
  <c r="J374" i="61"/>
  <c r="I374" i="61"/>
  <c r="J373" i="61"/>
  <c r="I373" i="61"/>
  <c r="J372" i="61"/>
  <c r="I372" i="61"/>
  <c r="J371" i="61"/>
  <c r="I371" i="61"/>
  <c r="J370" i="61"/>
  <c r="I370" i="61"/>
  <c r="J369" i="61"/>
  <c r="I369" i="61"/>
  <c r="J368" i="61"/>
  <c r="I368" i="61"/>
  <c r="J367" i="61"/>
  <c r="I367" i="61"/>
  <c r="J366" i="61"/>
  <c r="I366" i="61"/>
  <c r="J365" i="61"/>
  <c r="I365" i="61"/>
  <c r="J364" i="61"/>
  <c r="I364" i="61"/>
  <c r="J363" i="61"/>
  <c r="I363" i="61"/>
  <c r="J362" i="61"/>
  <c r="I362" i="61"/>
  <c r="J361" i="61"/>
  <c r="I361" i="61"/>
  <c r="J360" i="61"/>
  <c r="I360" i="61"/>
  <c r="J359" i="61"/>
  <c r="I359" i="61"/>
  <c r="J358" i="61"/>
  <c r="I358" i="61"/>
  <c r="J357" i="61"/>
  <c r="I357" i="61"/>
  <c r="J356" i="61"/>
  <c r="I356" i="61"/>
  <c r="J355" i="61"/>
  <c r="I355" i="61"/>
  <c r="J354" i="61"/>
  <c r="I354" i="61"/>
  <c r="J353" i="61"/>
  <c r="I353" i="61"/>
  <c r="J352" i="61"/>
  <c r="I352" i="61"/>
  <c r="J351" i="61"/>
  <c r="I351" i="61"/>
  <c r="J350" i="61"/>
  <c r="I350" i="61"/>
  <c r="J349" i="61"/>
  <c r="I349" i="61"/>
  <c r="J348" i="61"/>
  <c r="I348" i="61"/>
  <c r="J347" i="61"/>
  <c r="I347" i="61"/>
  <c r="J346" i="61"/>
  <c r="I346" i="61"/>
  <c r="J345" i="61"/>
  <c r="I345" i="61"/>
  <c r="J344" i="61"/>
  <c r="I344" i="61"/>
  <c r="J343" i="61"/>
  <c r="I343" i="61"/>
  <c r="J342" i="61"/>
  <c r="I342" i="61"/>
  <c r="J341" i="61"/>
  <c r="I341" i="61"/>
  <c r="J340" i="61"/>
  <c r="I340" i="61"/>
  <c r="J339" i="61"/>
  <c r="I339" i="61"/>
  <c r="J338" i="61"/>
  <c r="I338" i="61"/>
  <c r="J337" i="61"/>
  <c r="I337" i="61"/>
  <c r="J336" i="61"/>
  <c r="I336" i="61"/>
  <c r="J335" i="61"/>
  <c r="I335" i="61"/>
  <c r="J334" i="61"/>
  <c r="I334" i="61"/>
  <c r="J333" i="61"/>
  <c r="I333" i="61"/>
  <c r="J332" i="61"/>
  <c r="I332" i="61"/>
  <c r="J331" i="61"/>
  <c r="I331" i="61"/>
  <c r="J330" i="61"/>
  <c r="I330" i="61"/>
  <c r="J329" i="61"/>
  <c r="I329" i="61"/>
  <c r="J328" i="61"/>
  <c r="I328" i="61"/>
  <c r="J327" i="61"/>
  <c r="I327" i="61"/>
  <c r="J326" i="61"/>
  <c r="I326" i="61"/>
  <c r="J325" i="61"/>
  <c r="I325" i="61"/>
  <c r="J324" i="61"/>
  <c r="I324" i="61"/>
  <c r="J323" i="61"/>
  <c r="I323" i="61"/>
  <c r="J322" i="61"/>
  <c r="I322" i="61"/>
  <c r="J321" i="61"/>
  <c r="I321" i="61"/>
  <c r="J320" i="61"/>
  <c r="I320" i="61"/>
  <c r="J319" i="61"/>
  <c r="I319" i="61"/>
  <c r="J318" i="61"/>
  <c r="I318" i="61"/>
  <c r="J317" i="61"/>
  <c r="I317" i="61"/>
  <c r="J316" i="61"/>
  <c r="I316" i="61"/>
  <c r="J315" i="61"/>
  <c r="I315" i="61"/>
  <c r="J314" i="61"/>
  <c r="I314" i="61"/>
  <c r="J313" i="61"/>
  <c r="I313" i="61"/>
  <c r="J312" i="61"/>
  <c r="I312" i="61"/>
  <c r="J311" i="61"/>
  <c r="I311" i="61"/>
  <c r="J310" i="61"/>
  <c r="I310" i="61"/>
  <c r="J309" i="61"/>
  <c r="I309" i="61"/>
  <c r="J308" i="61"/>
  <c r="I308" i="61"/>
  <c r="J307" i="61"/>
  <c r="I307" i="61"/>
  <c r="J306" i="61"/>
  <c r="I306" i="61"/>
  <c r="J305" i="61"/>
  <c r="I305" i="61"/>
  <c r="J304" i="61"/>
  <c r="I304" i="61"/>
  <c r="J303" i="61"/>
  <c r="I303" i="61"/>
  <c r="J302" i="61"/>
  <c r="I302" i="61"/>
  <c r="J301" i="61"/>
  <c r="I301" i="61"/>
  <c r="J300" i="61"/>
  <c r="I300" i="61"/>
  <c r="J299" i="61"/>
  <c r="I299" i="61"/>
  <c r="J298" i="61"/>
  <c r="I298" i="61"/>
  <c r="J297" i="61"/>
  <c r="I297" i="61"/>
  <c r="J296" i="61"/>
  <c r="I296" i="61"/>
  <c r="J295" i="61"/>
  <c r="I295" i="61"/>
  <c r="J294" i="61"/>
  <c r="I294" i="61"/>
  <c r="J293" i="61"/>
  <c r="I293" i="61"/>
  <c r="J292" i="61"/>
  <c r="I292" i="61"/>
  <c r="J291" i="61"/>
  <c r="I291" i="61"/>
  <c r="J290" i="61"/>
  <c r="I290" i="61"/>
  <c r="J289" i="61"/>
  <c r="I289" i="61"/>
  <c r="J288" i="61"/>
  <c r="I288" i="61"/>
  <c r="J287" i="61"/>
  <c r="I287" i="61"/>
  <c r="J286" i="61"/>
  <c r="I286" i="61"/>
  <c r="J285" i="61"/>
  <c r="I285" i="61"/>
  <c r="J284" i="61"/>
  <c r="I284" i="61"/>
  <c r="J283" i="61"/>
  <c r="I283" i="61"/>
  <c r="J282" i="61"/>
  <c r="I282" i="61"/>
  <c r="J281" i="61"/>
  <c r="I281" i="61"/>
  <c r="J280" i="61"/>
  <c r="I280" i="61"/>
  <c r="J279" i="61"/>
  <c r="I279" i="61"/>
  <c r="J278" i="61"/>
  <c r="I278" i="61"/>
  <c r="J277" i="61"/>
  <c r="I277" i="61"/>
  <c r="J276" i="61"/>
  <c r="I276" i="61"/>
  <c r="J275" i="61"/>
  <c r="I275" i="61"/>
  <c r="J274" i="61"/>
  <c r="I274" i="61"/>
  <c r="J273" i="61"/>
  <c r="I273" i="61"/>
  <c r="J272" i="61"/>
  <c r="I272" i="61"/>
  <c r="J271" i="61"/>
  <c r="I271" i="61"/>
  <c r="J270" i="61"/>
  <c r="I270" i="61"/>
  <c r="J269" i="61"/>
  <c r="I269" i="61"/>
  <c r="J268" i="61"/>
  <c r="I268" i="61"/>
  <c r="J267" i="61"/>
  <c r="I267" i="61"/>
  <c r="J266" i="61"/>
  <c r="I266" i="61"/>
  <c r="J265" i="61"/>
  <c r="I265" i="61"/>
  <c r="J264" i="61"/>
  <c r="I264" i="61"/>
  <c r="J263" i="61"/>
  <c r="I263" i="61"/>
  <c r="J262" i="61"/>
  <c r="I262" i="61"/>
  <c r="J261" i="61"/>
  <c r="I261" i="61"/>
  <c r="J260" i="61"/>
  <c r="I260" i="61"/>
  <c r="J259" i="61"/>
  <c r="I259" i="61"/>
  <c r="J258" i="61"/>
  <c r="I258" i="61"/>
  <c r="J257" i="61"/>
  <c r="I257" i="61"/>
  <c r="J256" i="61"/>
  <c r="I256" i="61"/>
  <c r="J255" i="61"/>
  <c r="I255" i="61"/>
  <c r="J254" i="61"/>
  <c r="I254" i="61"/>
  <c r="J253" i="61"/>
  <c r="I253" i="61"/>
  <c r="J252" i="61"/>
  <c r="I252" i="61"/>
  <c r="J251" i="61"/>
  <c r="I251" i="61"/>
  <c r="J250" i="61"/>
  <c r="I250" i="61"/>
  <c r="J249" i="61"/>
  <c r="I249" i="61"/>
  <c r="J248" i="61"/>
  <c r="I248" i="61"/>
  <c r="J247" i="61"/>
  <c r="I247" i="61"/>
  <c r="J246" i="61"/>
  <c r="I246" i="61"/>
  <c r="J245" i="61"/>
  <c r="I245" i="61"/>
  <c r="J244" i="61"/>
  <c r="I244" i="61"/>
  <c r="J243" i="61"/>
  <c r="I243" i="61"/>
  <c r="J242" i="61"/>
  <c r="I242" i="61"/>
  <c r="J241" i="61"/>
  <c r="I241" i="61"/>
  <c r="J240" i="61"/>
  <c r="I240" i="61"/>
  <c r="J239" i="61"/>
  <c r="I239" i="61"/>
  <c r="J238" i="61"/>
  <c r="I238" i="61"/>
  <c r="J237" i="61"/>
  <c r="I237" i="61"/>
  <c r="J236" i="61"/>
  <c r="I236" i="61"/>
  <c r="J235" i="61"/>
  <c r="I235" i="61"/>
  <c r="J234" i="61"/>
  <c r="I234" i="61"/>
  <c r="J233" i="61"/>
  <c r="I233" i="61"/>
  <c r="J232" i="61"/>
  <c r="I232" i="61"/>
  <c r="J231" i="61"/>
  <c r="I231" i="61"/>
  <c r="J230" i="61"/>
  <c r="I230" i="61"/>
  <c r="J229" i="61"/>
  <c r="I229" i="61"/>
  <c r="J228" i="61"/>
  <c r="I228" i="61"/>
  <c r="J227" i="61"/>
  <c r="I227" i="61"/>
  <c r="J226" i="61"/>
  <c r="I226" i="61"/>
  <c r="J225" i="61"/>
  <c r="I225" i="61"/>
  <c r="J224" i="61"/>
  <c r="I224" i="61"/>
  <c r="J223" i="61"/>
  <c r="I223" i="61"/>
  <c r="J222" i="61"/>
  <c r="I222" i="61"/>
  <c r="J221" i="61"/>
  <c r="I221" i="61"/>
  <c r="J220" i="61"/>
  <c r="I220" i="61"/>
  <c r="J219" i="61"/>
  <c r="I219" i="61"/>
  <c r="J218" i="61"/>
  <c r="I218" i="61"/>
  <c r="J217" i="61"/>
  <c r="I217" i="61"/>
  <c r="J216" i="61"/>
  <c r="I216" i="61"/>
  <c r="J215" i="61"/>
  <c r="I215" i="61"/>
  <c r="J214" i="61"/>
  <c r="I214" i="61"/>
  <c r="J213" i="61"/>
  <c r="I213" i="61"/>
  <c r="J212" i="61"/>
  <c r="I212" i="61"/>
  <c r="J211" i="61"/>
  <c r="I211" i="61"/>
  <c r="J210" i="61"/>
  <c r="I210" i="61"/>
  <c r="J209" i="61"/>
  <c r="I209" i="61"/>
  <c r="J208" i="61"/>
  <c r="I208" i="61"/>
  <c r="J207" i="61"/>
  <c r="I207" i="61"/>
  <c r="J206" i="61"/>
  <c r="I206" i="61"/>
  <c r="J205" i="61"/>
  <c r="I205" i="61"/>
  <c r="J204" i="61"/>
  <c r="I204" i="61"/>
  <c r="J203" i="61"/>
  <c r="I203" i="61"/>
  <c r="J202" i="61"/>
  <c r="I202" i="61"/>
  <c r="J201" i="61"/>
  <c r="I201" i="61"/>
  <c r="J200" i="61"/>
  <c r="I200" i="61"/>
  <c r="J199" i="61"/>
  <c r="I199" i="61"/>
  <c r="J198" i="61"/>
  <c r="I198" i="61"/>
  <c r="J197" i="61"/>
  <c r="I197" i="61"/>
  <c r="J196" i="61"/>
  <c r="I196" i="61"/>
  <c r="J195" i="61"/>
  <c r="I195" i="61"/>
  <c r="J194" i="61"/>
  <c r="I194" i="61"/>
  <c r="J193" i="61"/>
  <c r="I193" i="61"/>
  <c r="J192" i="61"/>
  <c r="I192" i="61"/>
  <c r="J191" i="61"/>
  <c r="I191" i="61"/>
  <c r="J190" i="61"/>
  <c r="I190" i="61"/>
  <c r="J189" i="61"/>
  <c r="I189" i="61"/>
  <c r="J188" i="61"/>
  <c r="I188" i="61"/>
  <c r="J187" i="61"/>
  <c r="I187" i="61"/>
  <c r="J186" i="61"/>
  <c r="I186" i="61"/>
  <c r="J185" i="61"/>
  <c r="I185" i="61"/>
  <c r="J184" i="61"/>
  <c r="I184" i="61"/>
  <c r="J183" i="61"/>
  <c r="I183" i="61"/>
  <c r="J182" i="61"/>
  <c r="I182" i="61"/>
  <c r="J181" i="61"/>
  <c r="I181" i="61"/>
  <c r="J180" i="61"/>
  <c r="I180" i="61"/>
  <c r="J179" i="61"/>
  <c r="I179" i="61"/>
  <c r="J178" i="61"/>
  <c r="I178" i="61"/>
  <c r="J177" i="61"/>
  <c r="I177" i="61"/>
  <c r="J176" i="61"/>
  <c r="I176" i="61"/>
  <c r="J175" i="61"/>
  <c r="I175" i="61"/>
  <c r="J174" i="61"/>
  <c r="I174" i="61"/>
  <c r="J173" i="61"/>
  <c r="I173" i="61"/>
  <c r="J172" i="61"/>
  <c r="I172" i="61"/>
  <c r="J171" i="61"/>
  <c r="I171" i="61"/>
  <c r="J170" i="61"/>
  <c r="I170" i="61"/>
  <c r="J169" i="61"/>
  <c r="I169" i="61"/>
  <c r="J168" i="61"/>
  <c r="I168" i="61"/>
  <c r="J167" i="61"/>
  <c r="I167" i="61"/>
  <c r="J166" i="61"/>
  <c r="I166" i="61"/>
  <c r="J165" i="61"/>
  <c r="I165" i="61"/>
  <c r="J164" i="61"/>
  <c r="I164" i="61"/>
  <c r="J163" i="61"/>
  <c r="I163" i="61"/>
  <c r="J162" i="61"/>
  <c r="I162" i="61"/>
  <c r="J161" i="61"/>
  <c r="I161" i="61"/>
  <c r="J160" i="61"/>
  <c r="I160" i="61"/>
  <c r="J159" i="61"/>
  <c r="I159" i="61"/>
  <c r="J158" i="61"/>
  <c r="I158" i="61"/>
  <c r="J157" i="61"/>
  <c r="I157" i="61"/>
  <c r="J156" i="61"/>
  <c r="I156" i="61"/>
  <c r="J155" i="61"/>
  <c r="I155" i="61"/>
  <c r="J154" i="61"/>
  <c r="I154" i="61"/>
  <c r="J153" i="61"/>
  <c r="I153" i="61"/>
  <c r="J152" i="61"/>
  <c r="I152" i="61"/>
  <c r="J151" i="61"/>
  <c r="I151" i="61"/>
  <c r="J150" i="61"/>
  <c r="I150" i="61"/>
  <c r="J149" i="61"/>
  <c r="I149" i="61"/>
  <c r="J148" i="61"/>
  <c r="I148" i="61"/>
  <c r="J147" i="61"/>
  <c r="I147" i="61"/>
  <c r="J146" i="61"/>
  <c r="I146" i="61"/>
  <c r="J145" i="61"/>
  <c r="I145" i="61"/>
  <c r="J144" i="61"/>
  <c r="I144" i="61"/>
  <c r="J143" i="61"/>
  <c r="I143" i="61"/>
  <c r="J142" i="61"/>
  <c r="I142" i="61"/>
  <c r="J141" i="61"/>
  <c r="I141" i="61"/>
  <c r="J140" i="61"/>
  <c r="I140" i="61"/>
  <c r="J139" i="61"/>
  <c r="I139" i="61"/>
  <c r="J138" i="61"/>
  <c r="I138" i="61"/>
  <c r="J137" i="61"/>
  <c r="I137" i="61"/>
  <c r="J136" i="61"/>
  <c r="I136" i="61"/>
  <c r="J135" i="61"/>
  <c r="I135" i="61"/>
  <c r="J134" i="61"/>
  <c r="I134" i="61"/>
  <c r="J133" i="61"/>
  <c r="I133" i="61"/>
  <c r="J132" i="61"/>
  <c r="I132" i="61"/>
  <c r="J131" i="61"/>
  <c r="I131" i="61"/>
  <c r="J130" i="61"/>
  <c r="I130" i="61"/>
  <c r="J129" i="61"/>
  <c r="I129" i="61"/>
  <c r="J128" i="61"/>
  <c r="I128" i="61"/>
  <c r="J127" i="61"/>
  <c r="I127" i="61"/>
  <c r="J126" i="61"/>
  <c r="I126" i="61"/>
  <c r="J125" i="61"/>
  <c r="I125" i="61"/>
  <c r="J124" i="61"/>
  <c r="I124" i="61"/>
  <c r="J123" i="61"/>
  <c r="I123" i="61"/>
  <c r="J122" i="61"/>
  <c r="I122" i="61"/>
  <c r="J121" i="61"/>
  <c r="I121" i="61"/>
  <c r="J120" i="61"/>
  <c r="I120" i="61"/>
  <c r="J119" i="61"/>
  <c r="I119" i="61"/>
  <c r="J118" i="61"/>
  <c r="I118" i="61"/>
  <c r="J117" i="61"/>
  <c r="I117" i="61"/>
  <c r="J116" i="61"/>
  <c r="I116" i="61"/>
  <c r="J115" i="61"/>
  <c r="I115" i="61"/>
  <c r="J114" i="61"/>
  <c r="I114" i="61"/>
  <c r="J113" i="61"/>
  <c r="I113" i="61"/>
  <c r="J112" i="61"/>
  <c r="I112" i="61"/>
  <c r="J111" i="61"/>
  <c r="I111" i="61"/>
  <c r="J110" i="61"/>
  <c r="I110" i="61"/>
  <c r="J109" i="61"/>
  <c r="I109" i="61"/>
  <c r="J108" i="61"/>
  <c r="I108" i="61"/>
  <c r="J107" i="61"/>
  <c r="I107" i="61"/>
  <c r="J106" i="61"/>
  <c r="I106" i="61"/>
  <c r="J105" i="61"/>
  <c r="I105" i="61"/>
  <c r="J104" i="61"/>
  <c r="I104" i="61"/>
  <c r="J103" i="61"/>
  <c r="I103" i="61"/>
  <c r="J102" i="61"/>
  <c r="I102" i="61"/>
  <c r="J101" i="61"/>
  <c r="I101" i="61"/>
  <c r="J100" i="61"/>
  <c r="I100" i="61"/>
  <c r="J99" i="61"/>
  <c r="I99" i="61"/>
  <c r="J98" i="61"/>
  <c r="I98" i="61"/>
  <c r="J97" i="61"/>
  <c r="I97" i="61"/>
  <c r="J96" i="61"/>
  <c r="I96" i="61"/>
  <c r="J95" i="61"/>
  <c r="I95" i="61"/>
  <c r="J94" i="61"/>
  <c r="I94" i="61"/>
  <c r="J93" i="61"/>
  <c r="I93" i="61"/>
  <c r="J92" i="61"/>
  <c r="I92" i="61"/>
  <c r="J91" i="61"/>
  <c r="I91" i="61"/>
  <c r="J90" i="61"/>
  <c r="I90" i="61"/>
  <c r="J89" i="61"/>
  <c r="I89" i="61"/>
  <c r="J88" i="61"/>
  <c r="I88" i="61"/>
  <c r="J87" i="61"/>
  <c r="I87" i="61"/>
  <c r="J86" i="61"/>
  <c r="I86" i="61"/>
  <c r="J85" i="61"/>
  <c r="I85" i="61"/>
  <c r="J84" i="61"/>
  <c r="I84" i="61"/>
  <c r="J83" i="61"/>
  <c r="I83" i="61"/>
  <c r="J82" i="61"/>
  <c r="I82" i="61"/>
  <c r="J81" i="61"/>
  <c r="I81" i="61"/>
  <c r="J80" i="61"/>
  <c r="I80" i="61"/>
  <c r="J79" i="61"/>
  <c r="I79" i="61"/>
  <c r="J78" i="61"/>
  <c r="I78" i="61"/>
  <c r="J77" i="61"/>
  <c r="I77" i="61"/>
  <c r="J76" i="61"/>
  <c r="I76" i="61"/>
  <c r="J75" i="61"/>
  <c r="I75" i="61"/>
  <c r="J74" i="61"/>
  <c r="I74" i="61"/>
  <c r="J73" i="61"/>
  <c r="I73" i="61"/>
  <c r="J72" i="61"/>
  <c r="I72" i="61"/>
  <c r="J71" i="61"/>
  <c r="I71" i="61"/>
  <c r="J70" i="61"/>
  <c r="I70" i="61"/>
  <c r="J69" i="61"/>
  <c r="I69" i="61"/>
  <c r="J68" i="61"/>
  <c r="I68" i="61"/>
  <c r="J67" i="61"/>
  <c r="I67" i="61"/>
  <c r="J66" i="61"/>
  <c r="I66" i="61"/>
  <c r="J65" i="61"/>
  <c r="I65" i="61"/>
  <c r="J64" i="61"/>
  <c r="I64" i="61"/>
  <c r="J63" i="61"/>
  <c r="I63" i="61"/>
  <c r="J62" i="61"/>
  <c r="I62" i="61"/>
  <c r="J61" i="61"/>
  <c r="I61" i="61"/>
  <c r="J60" i="61"/>
  <c r="I60" i="61"/>
  <c r="J59" i="61"/>
  <c r="I59" i="61"/>
  <c r="J58" i="61"/>
  <c r="I58" i="61"/>
  <c r="J57" i="61"/>
  <c r="I57" i="61"/>
  <c r="J56" i="61"/>
  <c r="I56" i="61"/>
  <c r="J55" i="61"/>
  <c r="I55" i="61"/>
  <c r="J54" i="61"/>
  <c r="I54" i="61"/>
  <c r="J53" i="61"/>
  <c r="I53" i="61"/>
  <c r="J52" i="61"/>
  <c r="I52" i="61"/>
  <c r="J51" i="61"/>
  <c r="I51" i="61"/>
  <c r="J50" i="61"/>
  <c r="I50" i="61"/>
  <c r="J49" i="61"/>
  <c r="I49" i="61"/>
  <c r="J48" i="61"/>
  <c r="I48" i="61"/>
  <c r="J47" i="61"/>
  <c r="I47" i="61"/>
  <c r="J46" i="61"/>
  <c r="I46" i="61"/>
  <c r="J45" i="61"/>
  <c r="I45" i="61"/>
  <c r="J44" i="61"/>
  <c r="I44" i="61"/>
  <c r="J43" i="61"/>
  <c r="I43" i="61"/>
  <c r="J42" i="61"/>
  <c r="I42" i="61"/>
  <c r="J41" i="61"/>
  <c r="I41" i="61"/>
  <c r="J40" i="61"/>
  <c r="I40" i="61"/>
  <c r="J39" i="61"/>
  <c r="I39" i="61"/>
  <c r="J38" i="61"/>
  <c r="I38" i="61"/>
  <c r="J37" i="61"/>
  <c r="I37" i="61"/>
  <c r="J36" i="61"/>
  <c r="I36" i="61"/>
  <c r="J35" i="61"/>
  <c r="I35" i="61"/>
  <c r="J34" i="61"/>
  <c r="I34" i="61"/>
  <c r="J33" i="61"/>
  <c r="I33" i="61"/>
  <c r="J32" i="61"/>
  <c r="I32" i="61"/>
  <c r="J31" i="61"/>
  <c r="I31" i="61"/>
  <c r="J30" i="61"/>
  <c r="I30" i="61"/>
  <c r="J29" i="61"/>
  <c r="I29" i="61"/>
  <c r="J28" i="61"/>
  <c r="I28" i="61"/>
  <c r="J27" i="61"/>
  <c r="I27" i="61"/>
  <c r="J26" i="61"/>
  <c r="I26" i="61"/>
  <c r="J25" i="61"/>
  <c r="I25" i="61"/>
  <c r="J24" i="61"/>
  <c r="I24" i="61"/>
  <c r="J23" i="61"/>
  <c r="I23" i="61"/>
  <c r="J22" i="61"/>
  <c r="I22" i="61"/>
  <c r="J21" i="61"/>
  <c r="I21" i="61"/>
  <c r="J20" i="61"/>
  <c r="I20" i="61"/>
  <c r="J19" i="61"/>
  <c r="I19" i="61"/>
  <c r="J18" i="61"/>
  <c r="I18" i="61"/>
  <c r="J17" i="61"/>
  <c r="I17" i="61"/>
  <c r="J16" i="61"/>
  <c r="I16" i="61"/>
  <c r="J15" i="61"/>
  <c r="I15" i="61"/>
  <c r="J14" i="61"/>
  <c r="I14" i="61"/>
  <c r="J13" i="61"/>
  <c r="I13" i="61"/>
  <c r="J12" i="61"/>
  <c r="I12" i="61"/>
  <c r="J11" i="61"/>
  <c r="I11" i="61"/>
  <c r="J10" i="61"/>
  <c r="I10" i="61"/>
  <c r="J9" i="61"/>
  <c r="I9" i="61"/>
  <c r="J8" i="61"/>
  <c r="I8" i="61"/>
  <c r="J7" i="61"/>
  <c r="I7" i="61"/>
  <c r="J6" i="61"/>
  <c r="I6" i="61"/>
  <c r="J5" i="61"/>
  <c r="I5" i="61"/>
  <c r="J4" i="61"/>
  <c r="I4" i="61"/>
  <c r="J2" i="61"/>
  <c r="I2" i="61"/>
  <c r="J688" i="60"/>
  <c r="I688" i="60"/>
  <c r="J687" i="60"/>
  <c r="I687" i="60"/>
  <c r="J686" i="60"/>
  <c r="I686" i="60"/>
  <c r="J685" i="60"/>
  <c r="I685" i="60"/>
  <c r="J684" i="60"/>
  <c r="I684" i="60"/>
  <c r="J683" i="60"/>
  <c r="I683" i="60"/>
  <c r="J682" i="60"/>
  <c r="I682" i="60"/>
  <c r="J681" i="60"/>
  <c r="I681" i="60"/>
  <c r="J680" i="60"/>
  <c r="I680" i="60"/>
  <c r="J679" i="60"/>
  <c r="I679" i="60"/>
  <c r="J678" i="60"/>
  <c r="I678" i="60"/>
  <c r="J677" i="60"/>
  <c r="I677" i="60"/>
  <c r="J676" i="60"/>
  <c r="I676" i="60"/>
  <c r="J675" i="60"/>
  <c r="I675" i="60"/>
  <c r="J674" i="60"/>
  <c r="I674" i="60"/>
  <c r="J673" i="60"/>
  <c r="I673" i="60"/>
  <c r="J672" i="60"/>
  <c r="I672" i="60"/>
  <c r="J671" i="60"/>
  <c r="I671" i="60"/>
  <c r="J670" i="60"/>
  <c r="I670" i="60"/>
  <c r="J669" i="60"/>
  <c r="I669" i="60"/>
  <c r="J668" i="60"/>
  <c r="I668" i="60"/>
  <c r="J667" i="60"/>
  <c r="I667" i="60"/>
  <c r="J666" i="60"/>
  <c r="I666" i="60"/>
  <c r="J665" i="60"/>
  <c r="I665" i="60"/>
  <c r="J664" i="60"/>
  <c r="I664" i="60"/>
  <c r="J663" i="60"/>
  <c r="I663" i="60"/>
  <c r="J662" i="60"/>
  <c r="I662" i="60"/>
  <c r="J661" i="60"/>
  <c r="I661" i="60"/>
  <c r="J660" i="60"/>
  <c r="I660" i="60"/>
  <c r="J659" i="60"/>
  <c r="I659" i="60"/>
  <c r="J658" i="60"/>
  <c r="I658" i="60"/>
  <c r="J657" i="60"/>
  <c r="I657" i="60"/>
  <c r="J656" i="60"/>
  <c r="I656" i="60"/>
  <c r="J655" i="60"/>
  <c r="I655" i="60"/>
  <c r="J654" i="60"/>
  <c r="I654" i="60"/>
  <c r="J653" i="60"/>
  <c r="I653" i="60"/>
  <c r="J652" i="60"/>
  <c r="I652" i="60"/>
  <c r="J651" i="60"/>
  <c r="I651" i="60"/>
  <c r="J650" i="60"/>
  <c r="I650" i="60"/>
  <c r="J649" i="60"/>
  <c r="I649" i="60"/>
  <c r="J648" i="60"/>
  <c r="I648" i="60"/>
  <c r="J647" i="60"/>
  <c r="I647" i="60"/>
  <c r="J646" i="60"/>
  <c r="I646" i="60"/>
  <c r="J645" i="60"/>
  <c r="I645" i="60"/>
  <c r="J644" i="60"/>
  <c r="I644" i="60"/>
  <c r="J643" i="60"/>
  <c r="I643" i="60"/>
  <c r="J642" i="60"/>
  <c r="I642" i="60"/>
  <c r="J641" i="60"/>
  <c r="I641" i="60"/>
  <c r="J640" i="60"/>
  <c r="I640" i="60"/>
  <c r="J639" i="60"/>
  <c r="I639" i="60"/>
  <c r="J638" i="60"/>
  <c r="I638" i="60"/>
  <c r="J637" i="60"/>
  <c r="I637" i="60"/>
  <c r="J636" i="60"/>
  <c r="I636" i="60"/>
  <c r="J635" i="60"/>
  <c r="I635" i="60"/>
  <c r="J634" i="60"/>
  <c r="I634" i="60"/>
  <c r="J633" i="60"/>
  <c r="I633" i="60"/>
  <c r="J632" i="60"/>
  <c r="I632" i="60"/>
  <c r="J631" i="60"/>
  <c r="I631" i="60"/>
  <c r="J630" i="60"/>
  <c r="I630" i="60"/>
  <c r="J629" i="60"/>
  <c r="I629" i="60"/>
  <c r="J628" i="60"/>
  <c r="I628" i="60"/>
  <c r="J627" i="60"/>
  <c r="I627" i="60"/>
  <c r="J626" i="60"/>
  <c r="I626" i="60"/>
  <c r="J625" i="60"/>
  <c r="I625" i="60"/>
  <c r="J624" i="60"/>
  <c r="I624" i="60"/>
  <c r="J623" i="60"/>
  <c r="I623" i="60"/>
  <c r="J622" i="60"/>
  <c r="I622" i="60"/>
  <c r="J621" i="60"/>
  <c r="I621" i="60"/>
  <c r="J620" i="60"/>
  <c r="I620" i="60"/>
  <c r="J619" i="60"/>
  <c r="I619" i="60"/>
  <c r="J618" i="60"/>
  <c r="I618" i="60"/>
  <c r="J617" i="60"/>
  <c r="I617" i="60"/>
  <c r="J616" i="60"/>
  <c r="I616" i="60"/>
  <c r="J615" i="60"/>
  <c r="I615" i="60"/>
  <c r="J614" i="60"/>
  <c r="I614" i="60"/>
  <c r="J613" i="60"/>
  <c r="I613" i="60"/>
  <c r="J612" i="60"/>
  <c r="I612" i="60"/>
  <c r="J611" i="60"/>
  <c r="I611" i="60"/>
  <c r="J610" i="60"/>
  <c r="I610" i="60"/>
  <c r="J609" i="60"/>
  <c r="I609" i="60"/>
  <c r="J608" i="60"/>
  <c r="I608" i="60"/>
  <c r="J607" i="60"/>
  <c r="I607" i="60"/>
  <c r="J606" i="60"/>
  <c r="I606" i="60"/>
  <c r="J605" i="60"/>
  <c r="I605" i="60"/>
  <c r="J604" i="60"/>
  <c r="I604" i="60"/>
  <c r="J603" i="60"/>
  <c r="I603" i="60"/>
  <c r="J602" i="60"/>
  <c r="I602" i="60"/>
  <c r="J601" i="60"/>
  <c r="I601" i="60"/>
  <c r="J600" i="60"/>
  <c r="I600" i="60"/>
  <c r="J599" i="60"/>
  <c r="I599" i="60"/>
  <c r="J598" i="60"/>
  <c r="I598" i="60"/>
  <c r="J597" i="60"/>
  <c r="I597" i="60"/>
  <c r="J596" i="60"/>
  <c r="I596" i="60"/>
  <c r="J595" i="60"/>
  <c r="I595" i="60"/>
  <c r="J594" i="60"/>
  <c r="I594" i="60"/>
  <c r="J593" i="60"/>
  <c r="I593" i="60"/>
  <c r="J592" i="60"/>
  <c r="I592" i="60"/>
  <c r="J591" i="60"/>
  <c r="I591" i="60"/>
  <c r="J590" i="60"/>
  <c r="I590" i="60"/>
  <c r="J589" i="60"/>
  <c r="I589" i="60"/>
  <c r="J588" i="60"/>
  <c r="I588" i="60"/>
  <c r="J587" i="60"/>
  <c r="I587" i="60"/>
  <c r="J586" i="60"/>
  <c r="I586" i="60"/>
  <c r="J585" i="60"/>
  <c r="I585" i="60"/>
  <c r="J584" i="60"/>
  <c r="I584" i="60"/>
  <c r="J583" i="60"/>
  <c r="I583" i="60"/>
  <c r="J582" i="60"/>
  <c r="I582" i="60"/>
  <c r="J581" i="60"/>
  <c r="I581" i="60"/>
  <c r="J580" i="60"/>
  <c r="I580" i="60"/>
  <c r="J579" i="60"/>
  <c r="I579" i="60"/>
  <c r="J578" i="60"/>
  <c r="I578" i="60"/>
  <c r="J577" i="60"/>
  <c r="I577" i="60"/>
  <c r="J576" i="60"/>
  <c r="I576" i="60"/>
  <c r="J575" i="60"/>
  <c r="I575" i="60"/>
  <c r="J574" i="60"/>
  <c r="I574" i="60"/>
  <c r="J573" i="60"/>
  <c r="I573" i="60"/>
  <c r="J572" i="60"/>
  <c r="I572" i="60"/>
  <c r="J571" i="60"/>
  <c r="I571" i="60"/>
  <c r="J570" i="60"/>
  <c r="I570" i="60"/>
  <c r="J569" i="60"/>
  <c r="I569" i="60"/>
  <c r="J568" i="60"/>
  <c r="I568" i="60"/>
  <c r="J567" i="60"/>
  <c r="I567" i="60"/>
  <c r="J566" i="60"/>
  <c r="I566" i="60"/>
  <c r="J565" i="60"/>
  <c r="I565" i="60"/>
  <c r="J564" i="60"/>
  <c r="I564" i="60"/>
  <c r="J563" i="60"/>
  <c r="I563" i="60"/>
  <c r="J562" i="60"/>
  <c r="I562" i="60"/>
  <c r="J561" i="60"/>
  <c r="I561" i="60"/>
  <c r="J560" i="60"/>
  <c r="I560" i="60"/>
  <c r="J559" i="60"/>
  <c r="I559" i="60"/>
  <c r="J558" i="60"/>
  <c r="I558" i="60"/>
  <c r="J557" i="60"/>
  <c r="I557" i="60"/>
  <c r="J556" i="60"/>
  <c r="I556" i="60"/>
  <c r="J555" i="60"/>
  <c r="I555" i="60"/>
  <c r="J554" i="60"/>
  <c r="I554" i="60"/>
  <c r="J553" i="60"/>
  <c r="I553" i="60"/>
  <c r="J552" i="60"/>
  <c r="I552" i="60"/>
  <c r="J551" i="60"/>
  <c r="I551" i="60"/>
  <c r="J550" i="60"/>
  <c r="I550" i="60"/>
  <c r="J549" i="60"/>
  <c r="I549" i="60"/>
  <c r="J548" i="60"/>
  <c r="I548" i="60"/>
  <c r="J547" i="60"/>
  <c r="I547" i="60"/>
  <c r="J546" i="60"/>
  <c r="I546" i="60"/>
  <c r="J545" i="60"/>
  <c r="I545" i="60"/>
  <c r="J544" i="60"/>
  <c r="I544" i="60"/>
  <c r="J543" i="60"/>
  <c r="I543" i="60"/>
  <c r="J542" i="60"/>
  <c r="I542" i="60"/>
  <c r="J541" i="60"/>
  <c r="I541" i="60"/>
  <c r="J540" i="60"/>
  <c r="I540" i="60"/>
  <c r="J539" i="60"/>
  <c r="I539" i="60"/>
  <c r="J538" i="60"/>
  <c r="I538" i="60"/>
  <c r="J537" i="60"/>
  <c r="I537" i="60"/>
  <c r="J536" i="60"/>
  <c r="I536" i="60"/>
  <c r="J535" i="60"/>
  <c r="I535" i="60"/>
  <c r="J534" i="60"/>
  <c r="I534" i="60"/>
  <c r="J533" i="60"/>
  <c r="I533" i="60"/>
  <c r="J532" i="60"/>
  <c r="I532" i="60"/>
  <c r="J531" i="60"/>
  <c r="I531" i="60"/>
  <c r="J530" i="60"/>
  <c r="I530" i="60"/>
  <c r="J529" i="60"/>
  <c r="I529" i="60"/>
  <c r="J528" i="60"/>
  <c r="I528" i="60"/>
  <c r="J527" i="60"/>
  <c r="I527" i="60"/>
  <c r="J526" i="60"/>
  <c r="I526" i="60"/>
  <c r="J525" i="60"/>
  <c r="I525" i="60"/>
  <c r="J524" i="60"/>
  <c r="I524" i="60"/>
  <c r="J523" i="60"/>
  <c r="I523" i="60"/>
  <c r="J522" i="60"/>
  <c r="I522" i="60"/>
  <c r="J521" i="60"/>
  <c r="I521" i="60"/>
  <c r="J520" i="60"/>
  <c r="I520" i="60"/>
  <c r="J519" i="60"/>
  <c r="I519" i="60"/>
  <c r="J518" i="60"/>
  <c r="I518" i="60"/>
  <c r="J517" i="60"/>
  <c r="I517" i="60"/>
  <c r="J516" i="60"/>
  <c r="I516" i="60"/>
  <c r="J515" i="60"/>
  <c r="I515" i="60"/>
  <c r="J514" i="60"/>
  <c r="I514" i="60"/>
  <c r="J513" i="60"/>
  <c r="I513" i="60"/>
  <c r="J512" i="60"/>
  <c r="I512" i="60"/>
  <c r="J511" i="60"/>
  <c r="I511" i="60"/>
  <c r="J510" i="60"/>
  <c r="I510" i="60"/>
  <c r="J509" i="60"/>
  <c r="I509" i="60"/>
  <c r="J508" i="60"/>
  <c r="I508" i="60"/>
  <c r="J507" i="60"/>
  <c r="I507" i="60"/>
  <c r="J506" i="60"/>
  <c r="I506" i="60"/>
  <c r="J505" i="60"/>
  <c r="I505" i="60"/>
  <c r="J504" i="60"/>
  <c r="I504" i="60"/>
  <c r="J503" i="60"/>
  <c r="I503" i="60"/>
  <c r="J502" i="60"/>
  <c r="I502" i="60"/>
  <c r="J501" i="60"/>
  <c r="I501" i="60"/>
  <c r="J500" i="60"/>
  <c r="I500" i="60"/>
  <c r="J499" i="60"/>
  <c r="I499" i="60"/>
  <c r="J498" i="60"/>
  <c r="I498" i="60"/>
  <c r="J497" i="60"/>
  <c r="I497" i="60"/>
  <c r="J496" i="60"/>
  <c r="I496" i="60"/>
  <c r="J495" i="60"/>
  <c r="I495" i="60"/>
  <c r="J494" i="60"/>
  <c r="I494" i="60"/>
  <c r="J493" i="60"/>
  <c r="I493" i="60"/>
  <c r="J492" i="60"/>
  <c r="I492" i="60"/>
  <c r="J491" i="60"/>
  <c r="I491" i="60"/>
  <c r="J490" i="60"/>
  <c r="I490" i="60"/>
  <c r="J489" i="60"/>
  <c r="I489" i="60"/>
  <c r="J488" i="60"/>
  <c r="I488" i="60"/>
  <c r="J487" i="60"/>
  <c r="I487" i="60"/>
  <c r="J486" i="60"/>
  <c r="I486" i="60"/>
  <c r="J485" i="60"/>
  <c r="I485" i="60"/>
  <c r="J484" i="60"/>
  <c r="I484" i="60"/>
  <c r="J483" i="60"/>
  <c r="I483" i="60"/>
  <c r="J482" i="60"/>
  <c r="I482" i="60"/>
  <c r="J481" i="60"/>
  <c r="I481" i="60"/>
  <c r="J480" i="60"/>
  <c r="I480" i="60"/>
  <c r="J479" i="60"/>
  <c r="I479" i="60"/>
  <c r="J478" i="60"/>
  <c r="I478" i="60"/>
  <c r="J477" i="60"/>
  <c r="I477" i="60"/>
  <c r="J476" i="60"/>
  <c r="I476" i="60"/>
  <c r="J475" i="60"/>
  <c r="I475" i="60"/>
  <c r="J474" i="60"/>
  <c r="I474" i="60"/>
  <c r="J473" i="60"/>
  <c r="I473" i="60"/>
  <c r="J472" i="60"/>
  <c r="I472" i="60"/>
  <c r="J471" i="60"/>
  <c r="I471" i="60"/>
  <c r="J470" i="60"/>
  <c r="I470" i="60"/>
  <c r="J469" i="60"/>
  <c r="I469" i="60"/>
  <c r="J468" i="60"/>
  <c r="I468" i="60"/>
  <c r="J467" i="60"/>
  <c r="I467" i="60"/>
  <c r="J466" i="60"/>
  <c r="I466" i="60"/>
  <c r="J465" i="60"/>
  <c r="I465" i="60"/>
  <c r="J464" i="60"/>
  <c r="I464" i="60"/>
  <c r="J463" i="60"/>
  <c r="I463" i="60"/>
  <c r="J462" i="60"/>
  <c r="I462" i="60"/>
  <c r="J461" i="60"/>
  <c r="I461" i="60"/>
  <c r="J460" i="60"/>
  <c r="I460" i="60"/>
  <c r="J459" i="60"/>
  <c r="I459" i="60"/>
  <c r="J458" i="60"/>
  <c r="I458" i="60"/>
  <c r="J457" i="60"/>
  <c r="I457" i="60"/>
  <c r="J456" i="60"/>
  <c r="I456" i="60"/>
  <c r="J455" i="60"/>
  <c r="I455" i="60"/>
  <c r="J454" i="60"/>
  <c r="I454" i="60"/>
  <c r="J453" i="60"/>
  <c r="I453" i="60"/>
  <c r="J452" i="60"/>
  <c r="I452" i="60"/>
  <c r="J451" i="60"/>
  <c r="I451" i="60"/>
  <c r="J450" i="60"/>
  <c r="I450" i="60"/>
  <c r="J449" i="60"/>
  <c r="I449" i="60"/>
  <c r="J448" i="60"/>
  <c r="I448" i="60"/>
  <c r="J447" i="60"/>
  <c r="I447" i="60"/>
  <c r="J446" i="60"/>
  <c r="I446" i="60"/>
  <c r="J445" i="60"/>
  <c r="I445" i="60"/>
  <c r="J444" i="60"/>
  <c r="I444" i="60"/>
  <c r="J443" i="60"/>
  <c r="I443" i="60"/>
  <c r="J442" i="60"/>
  <c r="I442" i="60"/>
  <c r="J441" i="60"/>
  <c r="I441" i="60"/>
  <c r="J440" i="60"/>
  <c r="I440" i="60"/>
  <c r="J439" i="60"/>
  <c r="I439" i="60"/>
  <c r="J438" i="60"/>
  <c r="I438" i="60"/>
  <c r="J437" i="60"/>
  <c r="I437" i="60"/>
  <c r="J436" i="60"/>
  <c r="I436" i="60"/>
  <c r="J435" i="60"/>
  <c r="I435" i="60"/>
  <c r="J434" i="60"/>
  <c r="I434" i="60"/>
  <c r="J433" i="60"/>
  <c r="I433" i="60"/>
  <c r="J432" i="60"/>
  <c r="I432" i="60"/>
  <c r="J431" i="60"/>
  <c r="I431" i="60"/>
  <c r="J430" i="60"/>
  <c r="I430" i="60"/>
  <c r="J429" i="60"/>
  <c r="I429" i="60"/>
  <c r="J428" i="60"/>
  <c r="I428" i="60"/>
  <c r="J427" i="60"/>
  <c r="I427" i="60"/>
  <c r="J426" i="60"/>
  <c r="I426" i="60"/>
  <c r="J425" i="60"/>
  <c r="I425" i="60"/>
  <c r="J424" i="60"/>
  <c r="I424" i="60"/>
  <c r="J423" i="60"/>
  <c r="I423" i="60"/>
  <c r="J422" i="60"/>
  <c r="I422" i="60"/>
  <c r="J421" i="60"/>
  <c r="I421" i="60"/>
  <c r="J420" i="60"/>
  <c r="I420" i="60"/>
  <c r="J419" i="60"/>
  <c r="I419" i="60"/>
  <c r="J418" i="60"/>
  <c r="I418" i="60"/>
  <c r="J417" i="60"/>
  <c r="I417" i="60"/>
  <c r="J416" i="60"/>
  <c r="I416" i="60"/>
  <c r="J415" i="60"/>
  <c r="I415" i="60"/>
  <c r="J414" i="60"/>
  <c r="I414" i="60"/>
  <c r="J413" i="60"/>
  <c r="I413" i="60"/>
  <c r="J412" i="60"/>
  <c r="I412" i="60"/>
  <c r="J411" i="60"/>
  <c r="I411" i="60"/>
  <c r="J410" i="60"/>
  <c r="I410" i="60"/>
  <c r="J409" i="60"/>
  <c r="I409" i="60"/>
  <c r="J408" i="60"/>
  <c r="I408" i="60"/>
  <c r="J407" i="60"/>
  <c r="I407" i="60"/>
  <c r="J406" i="60"/>
  <c r="I406" i="60"/>
  <c r="J405" i="60"/>
  <c r="I405" i="60"/>
  <c r="J404" i="60"/>
  <c r="I404" i="60"/>
  <c r="J403" i="60"/>
  <c r="I403" i="60"/>
  <c r="J402" i="60"/>
  <c r="I402" i="60"/>
  <c r="J401" i="60"/>
  <c r="I401" i="60"/>
  <c r="J400" i="60"/>
  <c r="I400" i="60"/>
  <c r="J399" i="60"/>
  <c r="I399" i="60"/>
  <c r="J398" i="60"/>
  <c r="I398" i="60"/>
  <c r="J397" i="60"/>
  <c r="I397" i="60"/>
  <c r="J396" i="60"/>
  <c r="I396" i="60"/>
  <c r="J395" i="60"/>
  <c r="I395" i="60"/>
  <c r="J394" i="60"/>
  <c r="I394" i="60"/>
  <c r="J393" i="60"/>
  <c r="I393" i="60"/>
  <c r="J392" i="60"/>
  <c r="I392" i="60"/>
  <c r="J391" i="60"/>
  <c r="I391" i="60"/>
  <c r="J390" i="60"/>
  <c r="I390" i="60"/>
  <c r="J389" i="60"/>
  <c r="I389" i="60"/>
  <c r="J388" i="60"/>
  <c r="I388" i="60"/>
  <c r="J387" i="60"/>
  <c r="I387" i="60"/>
  <c r="J386" i="60"/>
  <c r="I386" i="60"/>
  <c r="J385" i="60"/>
  <c r="I385" i="60"/>
  <c r="J384" i="60"/>
  <c r="I384" i="60"/>
  <c r="J383" i="60"/>
  <c r="I383" i="60"/>
  <c r="J382" i="60"/>
  <c r="I382" i="60"/>
  <c r="J381" i="60"/>
  <c r="I381" i="60"/>
  <c r="J380" i="60"/>
  <c r="I380" i="60"/>
  <c r="J379" i="60"/>
  <c r="I379" i="60"/>
  <c r="J378" i="60"/>
  <c r="I378" i="60"/>
  <c r="J377" i="60"/>
  <c r="I377" i="60"/>
  <c r="J376" i="60"/>
  <c r="I376" i="60"/>
  <c r="J375" i="60"/>
  <c r="I375" i="60"/>
  <c r="J374" i="60"/>
  <c r="I374" i="60"/>
  <c r="J373" i="60"/>
  <c r="I373" i="60"/>
  <c r="J372" i="60"/>
  <c r="I372" i="60"/>
  <c r="J371" i="60"/>
  <c r="I371" i="60"/>
  <c r="J370" i="60"/>
  <c r="I370" i="60"/>
  <c r="J369" i="60"/>
  <c r="I369" i="60"/>
  <c r="J368" i="60"/>
  <c r="I368" i="60"/>
  <c r="J367" i="60"/>
  <c r="I367" i="60"/>
  <c r="J366" i="60"/>
  <c r="I366" i="60"/>
  <c r="J365" i="60"/>
  <c r="I365" i="60"/>
  <c r="J364" i="60"/>
  <c r="I364" i="60"/>
  <c r="J363" i="60"/>
  <c r="I363" i="60"/>
  <c r="J362" i="60"/>
  <c r="I362" i="60"/>
  <c r="J361" i="60"/>
  <c r="I361" i="60"/>
  <c r="J360" i="60"/>
  <c r="I360" i="60"/>
  <c r="J359" i="60"/>
  <c r="I359" i="60"/>
  <c r="J358" i="60"/>
  <c r="I358" i="60"/>
  <c r="J357" i="60"/>
  <c r="I357" i="60"/>
  <c r="J356" i="60"/>
  <c r="I356" i="60"/>
  <c r="J355" i="60"/>
  <c r="I355" i="60"/>
  <c r="J354" i="60"/>
  <c r="I354" i="60"/>
  <c r="J353" i="60"/>
  <c r="I353" i="60"/>
  <c r="J352" i="60"/>
  <c r="I352" i="60"/>
  <c r="J351" i="60"/>
  <c r="I351" i="60"/>
  <c r="J350" i="60"/>
  <c r="I350" i="60"/>
  <c r="J349" i="60"/>
  <c r="I349" i="60"/>
  <c r="J348" i="60"/>
  <c r="I348" i="60"/>
  <c r="J347" i="60"/>
  <c r="I347" i="60"/>
  <c r="J346" i="60"/>
  <c r="I346" i="60"/>
  <c r="J345" i="60"/>
  <c r="I345" i="60"/>
  <c r="J344" i="60"/>
  <c r="I344" i="60"/>
  <c r="J343" i="60"/>
  <c r="I343" i="60"/>
  <c r="J342" i="60"/>
  <c r="I342" i="60"/>
  <c r="J341" i="60"/>
  <c r="I341" i="60"/>
  <c r="J340" i="60"/>
  <c r="I340" i="60"/>
  <c r="J339" i="60"/>
  <c r="I339" i="60"/>
  <c r="J338" i="60"/>
  <c r="I338" i="60"/>
  <c r="J337" i="60"/>
  <c r="I337" i="60"/>
  <c r="J336" i="60"/>
  <c r="I336" i="60"/>
  <c r="J335" i="60"/>
  <c r="I335" i="60"/>
  <c r="J334" i="60"/>
  <c r="I334" i="60"/>
  <c r="J333" i="60"/>
  <c r="I333" i="60"/>
  <c r="J332" i="60"/>
  <c r="I332" i="60"/>
  <c r="J331" i="60"/>
  <c r="I331" i="60"/>
  <c r="J330" i="60"/>
  <c r="I330" i="60"/>
  <c r="J329" i="60"/>
  <c r="I329" i="60"/>
  <c r="J328" i="60"/>
  <c r="I328" i="60"/>
  <c r="J327" i="60"/>
  <c r="I327" i="60"/>
  <c r="J326" i="60"/>
  <c r="I326" i="60"/>
  <c r="J325" i="60"/>
  <c r="I325" i="60"/>
  <c r="J324" i="60"/>
  <c r="I324" i="60"/>
  <c r="J323" i="60"/>
  <c r="I323" i="60"/>
  <c r="J322" i="60"/>
  <c r="I322" i="60"/>
  <c r="J321" i="60"/>
  <c r="I321" i="60"/>
  <c r="J320" i="60"/>
  <c r="I320" i="60"/>
  <c r="J319" i="60"/>
  <c r="I319" i="60"/>
  <c r="J318" i="60"/>
  <c r="I318" i="60"/>
  <c r="J317" i="60"/>
  <c r="I317" i="60"/>
  <c r="J316" i="60"/>
  <c r="I316" i="60"/>
  <c r="J315" i="60"/>
  <c r="I315" i="60"/>
  <c r="J314" i="60"/>
  <c r="I314" i="60"/>
  <c r="J313" i="60"/>
  <c r="I313" i="60"/>
  <c r="J312" i="60"/>
  <c r="I312" i="60"/>
  <c r="J311" i="60"/>
  <c r="I311" i="60"/>
  <c r="J310" i="60"/>
  <c r="I310" i="60"/>
  <c r="J309" i="60"/>
  <c r="I309" i="60"/>
  <c r="J308" i="60"/>
  <c r="I308" i="60"/>
  <c r="J307" i="60"/>
  <c r="I307" i="60"/>
  <c r="J306" i="60"/>
  <c r="I306" i="60"/>
  <c r="J305" i="60"/>
  <c r="I305" i="60"/>
  <c r="J304" i="60"/>
  <c r="I304" i="60"/>
  <c r="J303" i="60"/>
  <c r="I303" i="60"/>
  <c r="J302" i="60"/>
  <c r="I302" i="60"/>
  <c r="J301" i="60"/>
  <c r="I301" i="60"/>
  <c r="J300" i="60"/>
  <c r="I300" i="60"/>
  <c r="J299" i="60"/>
  <c r="I299" i="60"/>
  <c r="J298" i="60"/>
  <c r="I298" i="60"/>
  <c r="J297" i="60"/>
  <c r="I297" i="60"/>
  <c r="J296" i="60"/>
  <c r="I296" i="60"/>
  <c r="J295" i="60"/>
  <c r="I295" i="60"/>
  <c r="J294" i="60"/>
  <c r="I294" i="60"/>
  <c r="J293" i="60"/>
  <c r="I293" i="60"/>
  <c r="J292" i="60"/>
  <c r="I292" i="60"/>
  <c r="J291" i="60"/>
  <c r="I291" i="60"/>
  <c r="J290" i="60"/>
  <c r="I290" i="60"/>
  <c r="J289" i="60"/>
  <c r="I289" i="60"/>
  <c r="J288" i="60"/>
  <c r="I288" i="60"/>
  <c r="J287" i="60"/>
  <c r="I287" i="60"/>
  <c r="J286" i="60"/>
  <c r="I286" i="60"/>
  <c r="J285" i="60"/>
  <c r="I285" i="60"/>
  <c r="J284" i="60"/>
  <c r="I284" i="60"/>
  <c r="J283" i="60"/>
  <c r="I283" i="60"/>
  <c r="J282" i="60"/>
  <c r="I282" i="60"/>
  <c r="J281" i="60"/>
  <c r="I281" i="60"/>
  <c r="J280" i="60"/>
  <c r="I280" i="60"/>
  <c r="J279" i="60"/>
  <c r="I279" i="60"/>
  <c r="J278" i="60"/>
  <c r="I278" i="60"/>
  <c r="J277" i="60"/>
  <c r="I277" i="60"/>
  <c r="J276" i="60"/>
  <c r="I276" i="60"/>
  <c r="J275" i="60"/>
  <c r="I275" i="60"/>
  <c r="J274" i="60"/>
  <c r="I274" i="60"/>
  <c r="J273" i="60"/>
  <c r="I273" i="60"/>
  <c r="J272" i="60"/>
  <c r="I272" i="60"/>
  <c r="J271" i="60"/>
  <c r="I271" i="60"/>
  <c r="J270" i="60"/>
  <c r="I270" i="60"/>
  <c r="J269" i="60"/>
  <c r="I269" i="60"/>
  <c r="J268" i="60"/>
  <c r="I268" i="60"/>
  <c r="J267" i="60"/>
  <c r="I267" i="60"/>
  <c r="J266" i="60"/>
  <c r="I266" i="60"/>
  <c r="J265" i="60"/>
  <c r="I265" i="60"/>
  <c r="J264" i="60"/>
  <c r="I264" i="60"/>
  <c r="J263" i="60"/>
  <c r="I263" i="60"/>
  <c r="J262" i="60"/>
  <c r="I262" i="60"/>
  <c r="J261" i="60"/>
  <c r="I261" i="60"/>
  <c r="J260" i="60"/>
  <c r="I260" i="60"/>
  <c r="J259" i="60"/>
  <c r="I259" i="60"/>
  <c r="J258" i="60"/>
  <c r="I258" i="60"/>
  <c r="J257" i="60"/>
  <c r="I257" i="60"/>
  <c r="J256" i="60"/>
  <c r="I256" i="60"/>
  <c r="J255" i="60"/>
  <c r="I255" i="60"/>
  <c r="J254" i="60"/>
  <c r="I254" i="60"/>
  <c r="J253" i="60"/>
  <c r="I253" i="60"/>
  <c r="J252" i="60"/>
  <c r="I252" i="60"/>
  <c r="J251" i="60"/>
  <c r="I251" i="60"/>
  <c r="J250" i="60"/>
  <c r="I250" i="60"/>
  <c r="J249" i="60"/>
  <c r="I249" i="60"/>
  <c r="J248" i="60"/>
  <c r="I248" i="60"/>
  <c r="J247" i="60"/>
  <c r="I247" i="60"/>
  <c r="J246" i="60"/>
  <c r="I246" i="60"/>
  <c r="J245" i="60"/>
  <c r="I245" i="60"/>
  <c r="J244" i="60"/>
  <c r="I244" i="60"/>
  <c r="J243" i="60"/>
  <c r="I243" i="60"/>
  <c r="J242" i="60"/>
  <c r="I242" i="60"/>
  <c r="J241" i="60"/>
  <c r="I241" i="60"/>
  <c r="J240" i="60"/>
  <c r="I240" i="60"/>
  <c r="J239" i="60"/>
  <c r="I239" i="60"/>
  <c r="J238" i="60"/>
  <c r="I238" i="60"/>
  <c r="J237" i="60"/>
  <c r="I237" i="60"/>
  <c r="J236" i="60"/>
  <c r="I236" i="60"/>
  <c r="J235" i="60"/>
  <c r="I235" i="60"/>
  <c r="J234" i="60"/>
  <c r="I234" i="60"/>
  <c r="J233" i="60"/>
  <c r="I233" i="60"/>
  <c r="J232" i="60"/>
  <c r="I232" i="60"/>
  <c r="J231" i="60"/>
  <c r="I231" i="60"/>
  <c r="J230" i="60"/>
  <c r="I230" i="60"/>
  <c r="J229" i="60"/>
  <c r="I229" i="60"/>
  <c r="J228" i="60"/>
  <c r="I228" i="60"/>
  <c r="J227" i="60"/>
  <c r="I227" i="60"/>
  <c r="J226" i="60"/>
  <c r="I226" i="60"/>
  <c r="J225" i="60"/>
  <c r="I225" i="60"/>
  <c r="J224" i="60"/>
  <c r="I224" i="60"/>
  <c r="J223" i="60"/>
  <c r="I223" i="60"/>
  <c r="J222" i="60"/>
  <c r="I222" i="60"/>
  <c r="J221" i="60"/>
  <c r="I221" i="60"/>
  <c r="J220" i="60"/>
  <c r="I220" i="60"/>
  <c r="J219" i="60"/>
  <c r="I219" i="60"/>
  <c r="J218" i="60"/>
  <c r="I218" i="60"/>
  <c r="J217" i="60"/>
  <c r="I217" i="60"/>
  <c r="J216" i="60"/>
  <c r="I216" i="60"/>
  <c r="J215" i="60"/>
  <c r="I215" i="60"/>
  <c r="J214" i="60"/>
  <c r="I214" i="60"/>
  <c r="J213" i="60"/>
  <c r="I213" i="60"/>
  <c r="J212" i="60"/>
  <c r="I212" i="60"/>
  <c r="J211" i="60"/>
  <c r="I211" i="60"/>
  <c r="J210" i="60"/>
  <c r="I210" i="60"/>
  <c r="J209" i="60"/>
  <c r="I209" i="60"/>
  <c r="J208" i="60"/>
  <c r="I208" i="60"/>
  <c r="J207" i="60"/>
  <c r="I207" i="60"/>
  <c r="J206" i="60"/>
  <c r="I206" i="60"/>
  <c r="J205" i="60"/>
  <c r="I205" i="60"/>
  <c r="J204" i="60"/>
  <c r="I204" i="60"/>
  <c r="J203" i="60"/>
  <c r="I203" i="60"/>
  <c r="J202" i="60"/>
  <c r="I202" i="60"/>
  <c r="J201" i="60"/>
  <c r="I201" i="60"/>
  <c r="J200" i="60"/>
  <c r="I200" i="60"/>
  <c r="J199" i="60"/>
  <c r="I199" i="60"/>
  <c r="J198" i="60"/>
  <c r="I198" i="60"/>
  <c r="J197" i="60"/>
  <c r="I197" i="60"/>
  <c r="J196" i="60"/>
  <c r="I196" i="60"/>
  <c r="J195" i="60"/>
  <c r="I195" i="60"/>
  <c r="J194" i="60"/>
  <c r="I194" i="60"/>
  <c r="J193" i="60"/>
  <c r="I193" i="60"/>
  <c r="J192" i="60"/>
  <c r="I192" i="60"/>
  <c r="J191" i="60"/>
  <c r="I191" i="60"/>
  <c r="J190" i="60"/>
  <c r="I190" i="60"/>
  <c r="J189" i="60"/>
  <c r="I189" i="60"/>
  <c r="J188" i="60"/>
  <c r="I188" i="60"/>
  <c r="J187" i="60"/>
  <c r="I187" i="60"/>
  <c r="J186" i="60"/>
  <c r="I186" i="60"/>
  <c r="J185" i="60"/>
  <c r="I185" i="60"/>
  <c r="J184" i="60"/>
  <c r="I184" i="60"/>
  <c r="J183" i="60"/>
  <c r="I183" i="60"/>
  <c r="J182" i="60"/>
  <c r="I182" i="60"/>
  <c r="J181" i="60"/>
  <c r="I181" i="60"/>
  <c r="J180" i="60"/>
  <c r="I180" i="60"/>
  <c r="J179" i="60"/>
  <c r="I179" i="60"/>
  <c r="J178" i="60"/>
  <c r="I178" i="60"/>
  <c r="J177" i="60"/>
  <c r="I177" i="60"/>
  <c r="J176" i="60"/>
  <c r="I176" i="60"/>
  <c r="J175" i="60"/>
  <c r="I175" i="60"/>
  <c r="J174" i="60"/>
  <c r="I174" i="60"/>
  <c r="J173" i="60"/>
  <c r="I173" i="60"/>
  <c r="J172" i="60"/>
  <c r="I172" i="60"/>
  <c r="J171" i="60"/>
  <c r="I171" i="60"/>
  <c r="J170" i="60"/>
  <c r="I170" i="60"/>
  <c r="J169" i="60"/>
  <c r="I169" i="60"/>
  <c r="J168" i="60"/>
  <c r="I168" i="60"/>
  <c r="J167" i="60"/>
  <c r="I167" i="60"/>
  <c r="J166" i="60"/>
  <c r="I166" i="60"/>
  <c r="J165" i="60"/>
  <c r="I165" i="60"/>
  <c r="J164" i="60"/>
  <c r="I164" i="60"/>
  <c r="J163" i="60"/>
  <c r="I163" i="60"/>
  <c r="J162" i="60"/>
  <c r="I162" i="60"/>
  <c r="J161" i="60"/>
  <c r="I161" i="60"/>
  <c r="J160" i="60"/>
  <c r="I160" i="60"/>
  <c r="J159" i="60"/>
  <c r="I159" i="60"/>
  <c r="J158" i="60"/>
  <c r="I158" i="60"/>
  <c r="J157" i="60"/>
  <c r="I157" i="60"/>
  <c r="J156" i="60"/>
  <c r="I156" i="60"/>
  <c r="J155" i="60"/>
  <c r="I155" i="60"/>
  <c r="J154" i="60"/>
  <c r="I154" i="60"/>
  <c r="J153" i="60"/>
  <c r="I153" i="60"/>
  <c r="J152" i="60"/>
  <c r="I152" i="60"/>
  <c r="J151" i="60"/>
  <c r="I151" i="60"/>
  <c r="J150" i="60"/>
  <c r="I150" i="60"/>
  <c r="J149" i="60"/>
  <c r="I149" i="60"/>
  <c r="J148" i="60"/>
  <c r="I148" i="60"/>
  <c r="J147" i="60"/>
  <c r="I147" i="60"/>
  <c r="J146" i="60"/>
  <c r="I146" i="60"/>
  <c r="J145" i="60"/>
  <c r="I145" i="60"/>
  <c r="J144" i="60"/>
  <c r="I144" i="60"/>
  <c r="J143" i="60"/>
  <c r="I143" i="60"/>
  <c r="J142" i="60"/>
  <c r="I142" i="60"/>
  <c r="J141" i="60"/>
  <c r="I141" i="60"/>
  <c r="J140" i="60"/>
  <c r="I140" i="60"/>
  <c r="J139" i="60"/>
  <c r="I139" i="60"/>
  <c r="J138" i="60"/>
  <c r="I138" i="60"/>
  <c r="J137" i="60"/>
  <c r="I137" i="60"/>
  <c r="J136" i="60"/>
  <c r="I136" i="60"/>
  <c r="J135" i="60"/>
  <c r="I135" i="60"/>
  <c r="J134" i="60"/>
  <c r="I134" i="60"/>
  <c r="J133" i="60"/>
  <c r="I133" i="60"/>
  <c r="J132" i="60"/>
  <c r="I132" i="60"/>
  <c r="J131" i="60"/>
  <c r="I131" i="60"/>
  <c r="J130" i="60"/>
  <c r="I130" i="60"/>
  <c r="J129" i="60"/>
  <c r="I129" i="60"/>
  <c r="J128" i="60"/>
  <c r="I128" i="60"/>
  <c r="J127" i="60"/>
  <c r="I127" i="60"/>
  <c r="J126" i="60"/>
  <c r="I126" i="60"/>
  <c r="J125" i="60"/>
  <c r="I125" i="60"/>
  <c r="J124" i="60"/>
  <c r="I124" i="60"/>
  <c r="J123" i="60"/>
  <c r="I123" i="60"/>
  <c r="J122" i="60"/>
  <c r="I122" i="60"/>
  <c r="J121" i="60"/>
  <c r="I121" i="60"/>
  <c r="J120" i="60"/>
  <c r="I120" i="60"/>
  <c r="J119" i="60"/>
  <c r="I119" i="60"/>
  <c r="J118" i="60"/>
  <c r="I118" i="60"/>
  <c r="J117" i="60"/>
  <c r="I117" i="60"/>
  <c r="J116" i="60"/>
  <c r="I116" i="60"/>
  <c r="J115" i="60"/>
  <c r="I115" i="60"/>
  <c r="J114" i="60"/>
  <c r="I114" i="60"/>
  <c r="J113" i="60"/>
  <c r="I113" i="60"/>
  <c r="J112" i="60"/>
  <c r="I112" i="60"/>
  <c r="J111" i="60"/>
  <c r="I111" i="60"/>
  <c r="J110" i="60"/>
  <c r="I110" i="60"/>
  <c r="J109" i="60"/>
  <c r="I109" i="60"/>
  <c r="J108" i="60"/>
  <c r="I108" i="60"/>
  <c r="J107" i="60"/>
  <c r="I107" i="60"/>
  <c r="J106" i="60"/>
  <c r="I106" i="60"/>
  <c r="J105" i="60"/>
  <c r="I105" i="60"/>
  <c r="J104" i="60"/>
  <c r="I104" i="60"/>
  <c r="J103" i="60"/>
  <c r="I103" i="60"/>
  <c r="J102" i="60"/>
  <c r="I102" i="60"/>
  <c r="J101" i="60"/>
  <c r="I101" i="60"/>
  <c r="J100" i="60"/>
  <c r="I100" i="60"/>
  <c r="J99" i="60"/>
  <c r="I99" i="60"/>
  <c r="J98" i="60"/>
  <c r="I98" i="60"/>
  <c r="J97" i="60"/>
  <c r="I97" i="60"/>
  <c r="J96" i="60"/>
  <c r="I96" i="60"/>
  <c r="J95" i="60"/>
  <c r="I95" i="60"/>
  <c r="J94" i="60"/>
  <c r="I94" i="60"/>
  <c r="J93" i="60"/>
  <c r="I93" i="60"/>
  <c r="J92" i="60"/>
  <c r="I92" i="60"/>
  <c r="J91" i="60"/>
  <c r="I91" i="60"/>
  <c r="J90" i="60"/>
  <c r="I90" i="60"/>
  <c r="J89" i="60"/>
  <c r="I89" i="60"/>
  <c r="J88" i="60"/>
  <c r="I88" i="60"/>
  <c r="J87" i="60"/>
  <c r="I87" i="60"/>
  <c r="J86" i="60"/>
  <c r="I86" i="60"/>
  <c r="J85" i="60"/>
  <c r="I85" i="60"/>
  <c r="J84" i="60"/>
  <c r="I84" i="60"/>
  <c r="J83" i="60"/>
  <c r="I83" i="60"/>
  <c r="J82" i="60"/>
  <c r="I82" i="60"/>
  <c r="J81" i="60"/>
  <c r="I81" i="60"/>
  <c r="J80" i="60"/>
  <c r="I80" i="60"/>
  <c r="J79" i="60"/>
  <c r="I79" i="60"/>
  <c r="J78" i="60"/>
  <c r="I78" i="60"/>
  <c r="J77" i="60"/>
  <c r="I77" i="60"/>
  <c r="J76" i="60"/>
  <c r="I76" i="60"/>
  <c r="J75" i="60"/>
  <c r="I75" i="60"/>
  <c r="J74" i="60"/>
  <c r="I74" i="60"/>
  <c r="J73" i="60"/>
  <c r="I73" i="60"/>
  <c r="J72" i="60"/>
  <c r="I72" i="60"/>
  <c r="J71" i="60"/>
  <c r="I71" i="60"/>
  <c r="J70" i="60"/>
  <c r="I70" i="60"/>
  <c r="J69" i="60"/>
  <c r="I69" i="60"/>
  <c r="J68" i="60"/>
  <c r="I68" i="60"/>
  <c r="J67" i="60"/>
  <c r="I67" i="60"/>
  <c r="J66" i="60"/>
  <c r="I66" i="60"/>
  <c r="J65" i="60"/>
  <c r="I65" i="60"/>
  <c r="J64" i="60"/>
  <c r="I64" i="60"/>
  <c r="J63" i="60"/>
  <c r="I63" i="60"/>
  <c r="J62" i="60"/>
  <c r="I62" i="60"/>
  <c r="J61" i="60"/>
  <c r="I61" i="60"/>
  <c r="J60" i="60"/>
  <c r="I60" i="60"/>
  <c r="J59" i="60"/>
  <c r="I59" i="60"/>
  <c r="J58" i="60"/>
  <c r="I58" i="60"/>
  <c r="J57" i="60"/>
  <c r="I57" i="60"/>
  <c r="J56" i="60"/>
  <c r="I56" i="60"/>
  <c r="J55" i="60"/>
  <c r="I55" i="60"/>
  <c r="J54" i="60"/>
  <c r="I54" i="60"/>
  <c r="J53" i="60"/>
  <c r="I53" i="60"/>
  <c r="J52" i="60"/>
  <c r="I52" i="60"/>
  <c r="J51" i="60"/>
  <c r="I51" i="60"/>
  <c r="J50" i="60"/>
  <c r="I50" i="60"/>
  <c r="J49" i="60"/>
  <c r="I49" i="60"/>
  <c r="J48" i="60"/>
  <c r="I48" i="60"/>
  <c r="J47" i="60"/>
  <c r="I47" i="60"/>
  <c r="J46" i="60"/>
  <c r="I46" i="60"/>
  <c r="J45" i="60"/>
  <c r="I45" i="60"/>
  <c r="J44" i="60"/>
  <c r="I44" i="60"/>
  <c r="J43" i="60"/>
  <c r="I43" i="60"/>
  <c r="J42" i="60"/>
  <c r="I42" i="60"/>
  <c r="J41" i="60"/>
  <c r="I41" i="60"/>
  <c r="J40" i="60"/>
  <c r="I40" i="60"/>
  <c r="J39" i="60"/>
  <c r="I39" i="60"/>
  <c r="J38" i="60"/>
  <c r="I38" i="60"/>
  <c r="J37" i="60"/>
  <c r="I37" i="60"/>
  <c r="J36" i="60"/>
  <c r="I36" i="60"/>
  <c r="J35" i="60"/>
  <c r="I35" i="60"/>
  <c r="J34" i="60"/>
  <c r="I34" i="60"/>
  <c r="J32" i="60"/>
  <c r="I32" i="60"/>
  <c r="J31" i="60"/>
  <c r="I31" i="60"/>
  <c r="J30" i="60"/>
  <c r="I30" i="60"/>
  <c r="J29" i="60"/>
  <c r="I29" i="60"/>
  <c r="J28" i="60"/>
  <c r="I28" i="60"/>
  <c r="J27" i="60"/>
  <c r="I27" i="60"/>
  <c r="J26" i="60"/>
  <c r="I26" i="60"/>
  <c r="J25" i="60"/>
  <c r="I25" i="60"/>
  <c r="J24" i="60"/>
  <c r="I24" i="60"/>
  <c r="J23" i="60"/>
  <c r="I23" i="60"/>
  <c r="J22" i="60"/>
  <c r="I22" i="60"/>
  <c r="J21" i="60"/>
  <c r="I21" i="60"/>
  <c r="J20" i="60"/>
  <c r="I20" i="60"/>
  <c r="J19" i="60"/>
  <c r="I19" i="60"/>
  <c r="J18" i="60"/>
  <c r="I18" i="60"/>
  <c r="J17" i="60"/>
  <c r="I17" i="60"/>
  <c r="J16" i="60"/>
  <c r="I16" i="60"/>
  <c r="J15" i="60"/>
  <c r="I15" i="60"/>
  <c r="J14" i="60"/>
  <c r="I14" i="60"/>
  <c r="J13" i="60"/>
  <c r="I13" i="60"/>
  <c r="J12" i="60"/>
  <c r="I12" i="60"/>
  <c r="J11" i="60"/>
  <c r="I11" i="60"/>
  <c r="J10" i="60"/>
  <c r="I10" i="60"/>
  <c r="J9" i="60"/>
  <c r="I9" i="60"/>
  <c r="J8" i="60"/>
  <c r="I8" i="60"/>
  <c r="J7" i="60"/>
  <c r="I7" i="60"/>
  <c r="J6" i="60"/>
  <c r="I6" i="60"/>
  <c r="J5" i="60"/>
  <c r="I5" i="60"/>
  <c r="J4" i="60"/>
  <c r="I4" i="60"/>
  <c r="J2" i="60"/>
  <c r="I2" i="60"/>
  <c r="J688" i="59"/>
  <c r="I688" i="59"/>
  <c r="J687" i="59"/>
  <c r="I687" i="59"/>
  <c r="J686" i="59"/>
  <c r="I686" i="59"/>
  <c r="J685" i="59"/>
  <c r="I685" i="59"/>
  <c r="J684" i="59"/>
  <c r="I684" i="59"/>
  <c r="J683" i="59"/>
  <c r="I683" i="59"/>
  <c r="J682" i="59"/>
  <c r="I682" i="59"/>
  <c r="J681" i="59"/>
  <c r="I681" i="59"/>
  <c r="J680" i="59"/>
  <c r="I680" i="59"/>
  <c r="J679" i="59"/>
  <c r="I679" i="59"/>
  <c r="J678" i="59"/>
  <c r="I678" i="59"/>
  <c r="J677" i="59"/>
  <c r="I677" i="59"/>
  <c r="J676" i="59"/>
  <c r="I676" i="59"/>
  <c r="J675" i="59"/>
  <c r="I675" i="59"/>
  <c r="J674" i="59"/>
  <c r="I674" i="59"/>
  <c r="J673" i="59"/>
  <c r="I673" i="59"/>
  <c r="J672" i="59"/>
  <c r="I672" i="59"/>
  <c r="J671" i="59"/>
  <c r="I671" i="59"/>
  <c r="J670" i="59"/>
  <c r="I670" i="59"/>
  <c r="J669" i="59"/>
  <c r="I669" i="59"/>
  <c r="J668" i="59"/>
  <c r="I668" i="59"/>
  <c r="J667" i="59"/>
  <c r="I667" i="59"/>
  <c r="J666" i="59"/>
  <c r="I666" i="59"/>
  <c r="J665" i="59"/>
  <c r="I665" i="59"/>
  <c r="J664" i="59"/>
  <c r="I664" i="59"/>
  <c r="J663" i="59"/>
  <c r="I663" i="59"/>
  <c r="J662" i="59"/>
  <c r="I662" i="59"/>
  <c r="J661" i="59"/>
  <c r="I661" i="59"/>
  <c r="J660" i="59"/>
  <c r="I660" i="59"/>
  <c r="J659" i="59"/>
  <c r="I659" i="59"/>
  <c r="J658" i="59"/>
  <c r="I658" i="59"/>
  <c r="J657" i="59"/>
  <c r="I657" i="59"/>
  <c r="J656" i="59"/>
  <c r="I656" i="59"/>
  <c r="J655" i="59"/>
  <c r="I655" i="59"/>
  <c r="J654" i="59"/>
  <c r="I654" i="59"/>
  <c r="J653" i="59"/>
  <c r="I653" i="59"/>
  <c r="J652" i="59"/>
  <c r="I652" i="59"/>
  <c r="J651" i="59"/>
  <c r="I651" i="59"/>
  <c r="J650" i="59"/>
  <c r="I650" i="59"/>
  <c r="J649" i="59"/>
  <c r="I649" i="59"/>
  <c r="J648" i="59"/>
  <c r="I648" i="59"/>
  <c r="J647" i="59"/>
  <c r="I647" i="59"/>
  <c r="J646" i="59"/>
  <c r="I646" i="59"/>
  <c r="J645" i="59"/>
  <c r="I645" i="59"/>
  <c r="J644" i="59"/>
  <c r="I644" i="59"/>
  <c r="J643" i="59"/>
  <c r="I643" i="59"/>
  <c r="J642" i="59"/>
  <c r="I642" i="59"/>
  <c r="J641" i="59"/>
  <c r="I641" i="59"/>
  <c r="J640" i="59"/>
  <c r="I640" i="59"/>
  <c r="J639" i="59"/>
  <c r="I639" i="59"/>
  <c r="J638" i="59"/>
  <c r="I638" i="59"/>
  <c r="J637" i="59"/>
  <c r="I637" i="59"/>
  <c r="J636" i="59"/>
  <c r="I636" i="59"/>
  <c r="J635" i="59"/>
  <c r="I635" i="59"/>
  <c r="J634" i="59"/>
  <c r="I634" i="59"/>
  <c r="J633" i="59"/>
  <c r="I633" i="59"/>
  <c r="J632" i="59"/>
  <c r="I632" i="59"/>
  <c r="J631" i="59"/>
  <c r="I631" i="59"/>
  <c r="J630" i="59"/>
  <c r="I630" i="59"/>
  <c r="J629" i="59"/>
  <c r="I629" i="59"/>
  <c r="J628" i="59"/>
  <c r="I628" i="59"/>
  <c r="J627" i="59"/>
  <c r="I627" i="59"/>
  <c r="J626" i="59"/>
  <c r="I626" i="59"/>
  <c r="J625" i="59"/>
  <c r="I625" i="59"/>
  <c r="J624" i="59"/>
  <c r="I624" i="59"/>
  <c r="J623" i="59"/>
  <c r="I623" i="59"/>
  <c r="J622" i="59"/>
  <c r="I622" i="59"/>
  <c r="J621" i="59"/>
  <c r="I621" i="59"/>
  <c r="J620" i="59"/>
  <c r="I620" i="59"/>
  <c r="J619" i="59"/>
  <c r="I619" i="59"/>
  <c r="J618" i="59"/>
  <c r="I618" i="59"/>
  <c r="J617" i="59"/>
  <c r="I617" i="59"/>
  <c r="J616" i="59"/>
  <c r="I616" i="59"/>
  <c r="J615" i="59"/>
  <c r="I615" i="59"/>
  <c r="J614" i="59"/>
  <c r="I614" i="59"/>
  <c r="J613" i="59"/>
  <c r="I613" i="59"/>
  <c r="J612" i="59"/>
  <c r="I612" i="59"/>
  <c r="J611" i="59"/>
  <c r="I611" i="59"/>
  <c r="J610" i="59"/>
  <c r="I610" i="59"/>
  <c r="J609" i="59"/>
  <c r="I609" i="59"/>
  <c r="J608" i="59"/>
  <c r="I608" i="59"/>
  <c r="J607" i="59"/>
  <c r="I607" i="59"/>
  <c r="J606" i="59"/>
  <c r="I606" i="59"/>
  <c r="J605" i="59"/>
  <c r="I605" i="59"/>
  <c r="J604" i="59"/>
  <c r="I604" i="59"/>
  <c r="J603" i="59"/>
  <c r="I603" i="59"/>
  <c r="J602" i="59"/>
  <c r="I602" i="59"/>
  <c r="J601" i="59"/>
  <c r="I601" i="59"/>
  <c r="J600" i="59"/>
  <c r="I600" i="59"/>
  <c r="J599" i="59"/>
  <c r="I599" i="59"/>
  <c r="J598" i="59"/>
  <c r="I598" i="59"/>
  <c r="J597" i="59"/>
  <c r="I597" i="59"/>
  <c r="J596" i="59"/>
  <c r="I596" i="59"/>
  <c r="J595" i="59"/>
  <c r="I595" i="59"/>
  <c r="J594" i="59"/>
  <c r="I594" i="59"/>
  <c r="J593" i="59"/>
  <c r="I593" i="59"/>
  <c r="J592" i="59"/>
  <c r="I592" i="59"/>
  <c r="J591" i="59"/>
  <c r="I591" i="59"/>
  <c r="J590" i="59"/>
  <c r="I590" i="59"/>
  <c r="J589" i="59"/>
  <c r="I589" i="59"/>
  <c r="J588" i="59"/>
  <c r="I588" i="59"/>
  <c r="J587" i="59"/>
  <c r="I587" i="59"/>
  <c r="J586" i="59"/>
  <c r="I586" i="59"/>
  <c r="J585" i="59"/>
  <c r="I585" i="59"/>
  <c r="J584" i="59"/>
  <c r="I584" i="59"/>
  <c r="J583" i="59"/>
  <c r="I583" i="59"/>
  <c r="J582" i="59"/>
  <c r="I582" i="59"/>
  <c r="J581" i="59"/>
  <c r="I581" i="59"/>
  <c r="J580" i="59"/>
  <c r="I580" i="59"/>
  <c r="J579" i="59"/>
  <c r="I579" i="59"/>
  <c r="J578" i="59"/>
  <c r="I578" i="59"/>
  <c r="J577" i="59"/>
  <c r="I577" i="59"/>
  <c r="J576" i="59"/>
  <c r="I576" i="59"/>
  <c r="J575" i="59"/>
  <c r="I575" i="59"/>
  <c r="J574" i="59"/>
  <c r="I574" i="59"/>
  <c r="J573" i="59"/>
  <c r="I573" i="59"/>
  <c r="J572" i="59"/>
  <c r="I572" i="59"/>
  <c r="J571" i="59"/>
  <c r="I571" i="59"/>
  <c r="J570" i="59"/>
  <c r="I570" i="59"/>
  <c r="J569" i="59"/>
  <c r="I569" i="59"/>
  <c r="J568" i="59"/>
  <c r="I568" i="59"/>
  <c r="J567" i="59"/>
  <c r="I567" i="59"/>
  <c r="J566" i="59"/>
  <c r="I566" i="59"/>
  <c r="J565" i="59"/>
  <c r="I565" i="59"/>
  <c r="J564" i="59"/>
  <c r="I564" i="59"/>
  <c r="J563" i="59"/>
  <c r="I563" i="59"/>
  <c r="J562" i="59"/>
  <c r="I562" i="59"/>
  <c r="J561" i="59"/>
  <c r="I561" i="59"/>
  <c r="J560" i="59"/>
  <c r="I560" i="59"/>
  <c r="J559" i="59"/>
  <c r="I559" i="59"/>
  <c r="J558" i="59"/>
  <c r="I558" i="59"/>
  <c r="J557" i="59"/>
  <c r="I557" i="59"/>
  <c r="J556" i="59"/>
  <c r="I556" i="59"/>
  <c r="J555" i="59"/>
  <c r="I555" i="59"/>
  <c r="J554" i="59"/>
  <c r="I554" i="59"/>
  <c r="J553" i="59"/>
  <c r="I553" i="59"/>
  <c r="J552" i="59"/>
  <c r="I552" i="59"/>
  <c r="J551" i="59"/>
  <c r="I551" i="59"/>
  <c r="J550" i="59"/>
  <c r="I550" i="59"/>
  <c r="J549" i="59"/>
  <c r="I549" i="59"/>
  <c r="J548" i="59"/>
  <c r="I548" i="59"/>
  <c r="J547" i="59"/>
  <c r="I547" i="59"/>
  <c r="J546" i="59"/>
  <c r="I546" i="59"/>
  <c r="J545" i="59"/>
  <c r="I545" i="59"/>
  <c r="J544" i="59"/>
  <c r="I544" i="59"/>
  <c r="J543" i="59"/>
  <c r="I543" i="59"/>
  <c r="J542" i="59"/>
  <c r="I542" i="59"/>
  <c r="J541" i="59"/>
  <c r="I541" i="59"/>
  <c r="J540" i="59"/>
  <c r="I540" i="59"/>
  <c r="J539" i="59"/>
  <c r="I539" i="59"/>
  <c r="J538" i="59"/>
  <c r="I538" i="59"/>
  <c r="J537" i="59"/>
  <c r="I537" i="59"/>
  <c r="J536" i="59"/>
  <c r="I536" i="59"/>
  <c r="J535" i="59"/>
  <c r="I535" i="59"/>
  <c r="J534" i="59"/>
  <c r="I534" i="59"/>
  <c r="J533" i="59"/>
  <c r="I533" i="59"/>
  <c r="J532" i="59"/>
  <c r="I532" i="59"/>
  <c r="J531" i="59"/>
  <c r="I531" i="59"/>
  <c r="J530" i="59"/>
  <c r="I530" i="59"/>
  <c r="J529" i="59"/>
  <c r="I529" i="59"/>
  <c r="J528" i="59"/>
  <c r="I528" i="59"/>
  <c r="J527" i="59"/>
  <c r="I527" i="59"/>
  <c r="J526" i="59"/>
  <c r="I526" i="59"/>
  <c r="J525" i="59"/>
  <c r="I525" i="59"/>
  <c r="J524" i="59"/>
  <c r="I524" i="59"/>
  <c r="J523" i="59"/>
  <c r="I523" i="59"/>
  <c r="J522" i="59"/>
  <c r="I522" i="59"/>
  <c r="J521" i="59"/>
  <c r="I521" i="59"/>
  <c r="J520" i="59"/>
  <c r="I520" i="59"/>
  <c r="J519" i="59"/>
  <c r="I519" i="59"/>
  <c r="J518" i="59"/>
  <c r="I518" i="59"/>
  <c r="J517" i="59"/>
  <c r="I517" i="59"/>
  <c r="J516" i="59"/>
  <c r="I516" i="59"/>
  <c r="J515" i="59"/>
  <c r="I515" i="59"/>
  <c r="J514" i="59"/>
  <c r="I514" i="59"/>
  <c r="J513" i="59"/>
  <c r="I513" i="59"/>
  <c r="J512" i="59"/>
  <c r="I512" i="59"/>
  <c r="J511" i="59"/>
  <c r="I511" i="59"/>
  <c r="J510" i="59"/>
  <c r="I510" i="59"/>
  <c r="J509" i="59"/>
  <c r="I509" i="59"/>
  <c r="J508" i="59"/>
  <c r="I508" i="59"/>
  <c r="J507" i="59"/>
  <c r="I507" i="59"/>
  <c r="J506" i="59"/>
  <c r="I506" i="59"/>
  <c r="J505" i="59"/>
  <c r="I505" i="59"/>
  <c r="J504" i="59"/>
  <c r="I504" i="59"/>
  <c r="J503" i="59"/>
  <c r="I503" i="59"/>
  <c r="J502" i="59"/>
  <c r="I502" i="59"/>
  <c r="J501" i="59"/>
  <c r="I501" i="59"/>
  <c r="J500" i="59"/>
  <c r="I500" i="59"/>
  <c r="J499" i="59"/>
  <c r="I499" i="59"/>
  <c r="J498" i="59"/>
  <c r="I498" i="59"/>
  <c r="J497" i="59"/>
  <c r="I497" i="59"/>
  <c r="J496" i="59"/>
  <c r="I496" i="59"/>
  <c r="J495" i="59"/>
  <c r="I495" i="59"/>
  <c r="J494" i="59"/>
  <c r="I494" i="59"/>
  <c r="J493" i="59"/>
  <c r="I493" i="59"/>
  <c r="J492" i="59"/>
  <c r="I492" i="59"/>
  <c r="J491" i="59"/>
  <c r="I491" i="59"/>
  <c r="J490" i="59"/>
  <c r="I490" i="59"/>
  <c r="J489" i="59"/>
  <c r="I489" i="59"/>
  <c r="J488" i="59"/>
  <c r="I488" i="59"/>
  <c r="J487" i="59"/>
  <c r="I487" i="59"/>
  <c r="J486" i="59"/>
  <c r="I486" i="59"/>
  <c r="J485" i="59"/>
  <c r="I485" i="59"/>
  <c r="J484" i="59"/>
  <c r="I484" i="59"/>
  <c r="J483" i="59"/>
  <c r="I483" i="59"/>
  <c r="J482" i="59"/>
  <c r="I482" i="59"/>
  <c r="J481" i="59"/>
  <c r="I481" i="59"/>
  <c r="J480" i="59"/>
  <c r="I480" i="59"/>
  <c r="J479" i="59"/>
  <c r="I479" i="59"/>
  <c r="J478" i="59"/>
  <c r="I478" i="59"/>
  <c r="J477" i="59"/>
  <c r="I477" i="59"/>
  <c r="J476" i="59"/>
  <c r="I476" i="59"/>
  <c r="J475" i="59"/>
  <c r="I475" i="59"/>
  <c r="J474" i="59"/>
  <c r="I474" i="59"/>
  <c r="J473" i="59"/>
  <c r="I473" i="59"/>
  <c r="J472" i="59"/>
  <c r="I472" i="59"/>
  <c r="J471" i="59"/>
  <c r="I471" i="59"/>
  <c r="J470" i="59"/>
  <c r="I470" i="59"/>
  <c r="J469" i="59"/>
  <c r="I469" i="59"/>
  <c r="J468" i="59"/>
  <c r="I468" i="59"/>
  <c r="J467" i="59"/>
  <c r="I467" i="59"/>
  <c r="J466" i="59"/>
  <c r="I466" i="59"/>
  <c r="J465" i="59"/>
  <c r="I465" i="59"/>
  <c r="J464" i="59"/>
  <c r="I464" i="59"/>
  <c r="J463" i="59"/>
  <c r="I463" i="59"/>
  <c r="J462" i="59"/>
  <c r="I462" i="59"/>
  <c r="J461" i="59"/>
  <c r="I461" i="59"/>
  <c r="J460" i="59"/>
  <c r="I460" i="59"/>
  <c r="J459" i="59"/>
  <c r="I459" i="59"/>
  <c r="J458" i="59"/>
  <c r="I458" i="59"/>
  <c r="J457" i="59"/>
  <c r="I457" i="59"/>
  <c r="J456" i="59"/>
  <c r="I456" i="59"/>
  <c r="J455" i="59"/>
  <c r="I455" i="59"/>
  <c r="J454" i="59"/>
  <c r="I454" i="59"/>
  <c r="J453" i="59"/>
  <c r="I453" i="59"/>
  <c r="J452" i="59"/>
  <c r="I452" i="59"/>
  <c r="J451" i="59"/>
  <c r="I451" i="59"/>
  <c r="J450" i="59"/>
  <c r="I450" i="59"/>
  <c r="J449" i="59"/>
  <c r="I449" i="59"/>
  <c r="J448" i="59"/>
  <c r="I448" i="59"/>
  <c r="J447" i="59"/>
  <c r="I447" i="59"/>
  <c r="J446" i="59"/>
  <c r="I446" i="59"/>
  <c r="J445" i="59"/>
  <c r="I445" i="59"/>
  <c r="J444" i="59"/>
  <c r="I444" i="59"/>
  <c r="J443" i="59"/>
  <c r="I443" i="59"/>
  <c r="J442" i="59"/>
  <c r="I442" i="59"/>
  <c r="J441" i="59"/>
  <c r="I441" i="59"/>
  <c r="J440" i="59"/>
  <c r="I440" i="59"/>
  <c r="J439" i="59"/>
  <c r="I439" i="59"/>
  <c r="J438" i="59"/>
  <c r="I438" i="59"/>
  <c r="J437" i="59"/>
  <c r="I437" i="59"/>
  <c r="J436" i="59"/>
  <c r="I436" i="59"/>
  <c r="J435" i="59"/>
  <c r="I435" i="59"/>
  <c r="J434" i="59"/>
  <c r="I434" i="59"/>
  <c r="J433" i="59"/>
  <c r="I433" i="59"/>
  <c r="J432" i="59"/>
  <c r="I432" i="59"/>
  <c r="J431" i="59"/>
  <c r="I431" i="59"/>
  <c r="J430" i="59"/>
  <c r="I430" i="59"/>
  <c r="J429" i="59"/>
  <c r="I429" i="59"/>
  <c r="J428" i="59"/>
  <c r="I428" i="59"/>
  <c r="J427" i="59"/>
  <c r="I427" i="59"/>
  <c r="J426" i="59"/>
  <c r="I426" i="59"/>
  <c r="J425" i="59"/>
  <c r="I425" i="59"/>
  <c r="J424" i="59"/>
  <c r="I424" i="59"/>
  <c r="J423" i="59"/>
  <c r="I423" i="59"/>
  <c r="J422" i="59"/>
  <c r="I422" i="59"/>
  <c r="J421" i="59"/>
  <c r="I421" i="59"/>
  <c r="J420" i="59"/>
  <c r="I420" i="59"/>
  <c r="J419" i="59"/>
  <c r="I419" i="59"/>
  <c r="J418" i="59"/>
  <c r="I418" i="59"/>
  <c r="J417" i="59"/>
  <c r="I417" i="59"/>
  <c r="J416" i="59"/>
  <c r="I416" i="59"/>
  <c r="J415" i="59"/>
  <c r="I415" i="59"/>
  <c r="J414" i="59"/>
  <c r="I414" i="59"/>
  <c r="J413" i="59"/>
  <c r="I413" i="59"/>
  <c r="J412" i="59"/>
  <c r="I412" i="59"/>
  <c r="J411" i="59"/>
  <c r="I411" i="59"/>
  <c r="J410" i="59"/>
  <c r="I410" i="59"/>
  <c r="J409" i="59"/>
  <c r="I409" i="59"/>
  <c r="J408" i="59"/>
  <c r="I408" i="59"/>
  <c r="J407" i="59"/>
  <c r="I407" i="59"/>
  <c r="J406" i="59"/>
  <c r="I406" i="59"/>
  <c r="J405" i="59"/>
  <c r="I405" i="59"/>
  <c r="J404" i="59"/>
  <c r="I404" i="59"/>
  <c r="J403" i="59"/>
  <c r="I403" i="59"/>
  <c r="J402" i="59"/>
  <c r="I402" i="59"/>
  <c r="J401" i="59"/>
  <c r="I401" i="59"/>
  <c r="J400" i="59"/>
  <c r="I400" i="59"/>
  <c r="J399" i="59"/>
  <c r="I399" i="59"/>
  <c r="J398" i="59"/>
  <c r="I398" i="59"/>
  <c r="J397" i="59"/>
  <c r="I397" i="59"/>
  <c r="J396" i="59"/>
  <c r="I396" i="59"/>
  <c r="J395" i="59"/>
  <c r="I395" i="59"/>
  <c r="J394" i="59"/>
  <c r="I394" i="59"/>
  <c r="J393" i="59"/>
  <c r="I393" i="59"/>
  <c r="J392" i="59"/>
  <c r="I392" i="59"/>
  <c r="J391" i="59"/>
  <c r="I391" i="59"/>
  <c r="J390" i="59"/>
  <c r="I390" i="59"/>
  <c r="J389" i="59"/>
  <c r="I389" i="59"/>
  <c r="J388" i="59"/>
  <c r="I388" i="59"/>
  <c r="J387" i="59"/>
  <c r="I387" i="59"/>
  <c r="J386" i="59"/>
  <c r="I386" i="59"/>
  <c r="J385" i="59"/>
  <c r="I385" i="59"/>
  <c r="J384" i="59"/>
  <c r="I384" i="59"/>
  <c r="J383" i="59"/>
  <c r="I383" i="59"/>
  <c r="J382" i="59"/>
  <c r="I382" i="59"/>
  <c r="J381" i="59"/>
  <c r="I381" i="59"/>
  <c r="J380" i="59"/>
  <c r="I380" i="59"/>
  <c r="J379" i="59"/>
  <c r="I379" i="59"/>
  <c r="J378" i="59"/>
  <c r="I378" i="59"/>
  <c r="J377" i="59"/>
  <c r="I377" i="59"/>
  <c r="J376" i="59"/>
  <c r="I376" i="59"/>
  <c r="J375" i="59"/>
  <c r="I375" i="59"/>
  <c r="J374" i="59"/>
  <c r="I374" i="59"/>
  <c r="J373" i="59"/>
  <c r="I373" i="59"/>
  <c r="J372" i="59"/>
  <c r="I372" i="59"/>
  <c r="J371" i="59"/>
  <c r="I371" i="59"/>
  <c r="J370" i="59"/>
  <c r="I370" i="59"/>
  <c r="J369" i="59"/>
  <c r="I369" i="59"/>
  <c r="J368" i="59"/>
  <c r="I368" i="59"/>
  <c r="J367" i="59"/>
  <c r="I367" i="59"/>
  <c r="J366" i="59"/>
  <c r="I366" i="59"/>
  <c r="J365" i="59"/>
  <c r="I365" i="59"/>
  <c r="J364" i="59"/>
  <c r="I364" i="59"/>
  <c r="J363" i="59"/>
  <c r="I363" i="59"/>
  <c r="J362" i="59"/>
  <c r="I362" i="59"/>
  <c r="J361" i="59"/>
  <c r="I361" i="59"/>
  <c r="J360" i="59"/>
  <c r="I360" i="59"/>
  <c r="J359" i="59"/>
  <c r="I359" i="59"/>
  <c r="J358" i="59"/>
  <c r="I358" i="59"/>
  <c r="J357" i="59"/>
  <c r="I357" i="59"/>
  <c r="J356" i="59"/>
  <c r="I356" i="59"/>
  <c r="J355" i="59"/>
  <c r="I355" i="59"/>
  <c r="J354" i="59"/>
  <c r="I354" i="59"/>
  <c r="J353" i="59"/>
  <c r="I353" i="59"/>
  <c r="J352" i="59"/>
  <c r="I352" i="59"/>
  <c r="J351" i="59"/>
  <c r="I351" i="59"/>
  <c r="J350" i="59"/>
  <c r="I350" i="59"/>
  <c r="J349" i="59"/>
  <c r="I349" i="59"/>
  <c r="J348" i="59"/>
  <c r="I348" i="59"/>
  <c r="J347" i="59"/>
  <c r="I347" i="59"/>
  <c r="J346" i="59"/>
  <c r="I346" i="59"/>
  <c r="J345" i="59"/>
  <c r="I345" i="59"/>
  <c r="J344" i="59"/>
  <c r="I344" i="59"/>
  <c r="J343" i="59"/>
  <c r="I343" i="59"/>
  <c r="J342" i="59"/>
  <c r="I342" i="59"/>
  <c r="J341" i="59"/>
  <c r="I341" i="59"/>
  <c r="J340" i="59"/>
  <c r="I340" i="59"/>
  <c r="J339" i="59"/>
  <c r="I339" i="59"/>
  <c r="J338" i="59"/>
  <c r="I338" i="59"/>
  <c r="J337" i="59"/>
  <c r="I337" i="59"/>
  <c r="J336" i="59"/>
  <c r="I336" i="59"/>
  <c r="J335" i="59"/>
  <c r="I335" i="59"/>
  <c r="J334" i="59"/>
  <c r="I334" i="59"/>
  <c r="J333" i="59"/>
  <c r="I333" i="59"/>
  <c r="J332" i="59"/>
  <c r="I332" i="59"/>
  <c r="J331" i="59"/>
  <c r="I331" i="59"/>
  <c r="J330" i="59"/>
  <c r="I330" i="59"/>
  <c r="J329" i="59"/>
  <c r="I329" i="59"/>
  <c r="J328" i="59"/>
  <c r="I328" i="59"/>
  <c r="J327" i="59"/>
  <c r="I327" i="59"/>
  <c r="J326" i="59"/>
  <c r="I326" i="59"/>
  <c r="J325" i="59"/>
  <c r="I325" i="59"/>
  <c r="J324" i="59"/>
  <c r="I324" i="59"/>
  <c r="J323" i="59"/>
  <c r="I323" i="59"/>
  <c r="J322" i="59"/>
  <c r="I322" i="59"/>
  <c r="J321" i="59"/>
  <c r="I321" i="59"/>
  <c r="J320" i="59"/>
  <c r="I320" i="59"/>
  <c r="J319" i="59"/>
  <c r="I319" i="59"/>
  <c r="J318" i="59"/>
  <c r="I318" i="59"/>
  <c r="J317" i="59"/>
  <c r="I317" i="59"/>
  <c r="J316" i="59"/>
  <c r="I316" i="59"/>
  <c r="J315" i="59"/>
  <c r="I315" i="59"/>
  <c r="J314" i="59"/>
  <c r="I314" i="59"/>
  <c r="J313" i="59"/>
  <c r="I313" i="59"/>
  <c r="J312" i="59"/>
  <c r="I312" i="59"/>
  <c r="J311" i="59"/>
  <c r="I311" i="59"/>
  <c r="J310" i="59"/>
  <c r="I310" i="59"/>
  <c r="J309" i="59"/>
  <c r="I309" i="59"/>
  <c r="J308" i="59"/>
  <c r="I308" i="59"/>
  <c r="J307" i="59"/>
  <c r="I307" i="59"/>
  <c r="J306" i="59"/>
  <c r="I306" i="59"/>
  <c r="J305" i="59"/>
  <c r="I305" i="59"/>
  <c r="J304" i="59"/>
  <c r="I304" i="59"/>
  <c r="J303" i="59"/>
  <c r="I303" i="59"/>
  <c r="J302" i="59"/>
  <c r="I302" i="59"/>
  <c r="J301" i="59"/>
  <c r="I301" i="59"/>
  <c r="J300" i="59"/>
  <c r="I300" i="59"/>
  <c r="J299" i="59"/>
  <c r="I299" i="59"/>
  <c r="J298" i="59"/>
  <c r="I298" i="59"/>
  <c r="J297" i="59"/>
  <c r="I297" i="59"/>
  <c r="J296" i="59"/>
  <c r="I296" i="59"/>
  <c r="J295" i="59"/>
  <c r="I295" i="59"/>
  <c r="J294" i="59"/>
  <c r="I294" i="59"/>
  <c r="J293" i="59"/>
  <c r="I293" i="59"/>
  <c r="J292" i="59"/>
  <c r="I292" i="59"/>
  <c r="J291" i="59"/>
  <c r="I291" i="59"/>
  <c r="J290" i="59"/>
  <c r="I290" i="59"/>
  <c r="J289" i="59"/>
  <c r="I289" i="59"/>
  <c r="J288" i="59"/>
  <c r="I288" i="59"/>
  <c r="J287" i="59"/>
  <c r="I287" i="59"/>
  <c r="J286" i="59"/>
  <c r="I286" i="59"/>
  <c r="J285" i="59"/>
  <c r="I285" i="59"/>
  <c r="J284" i="59"/>
  <c r="I284" i="59"/>
  <c r="J283" i="59"/>
  <c r="I283" i="59"/>
  <c r="J282" i="59"/>
  <c r="I282" i="59"/>
  <c r="J281" i="59"/>
  <c r="I281" i="59"/>
  <c r="J280" i="59"/>
  <c r="I280" i="59"/>
  <c r="J279" i="59"/>
  <c r="I279" i="59"/>
  <c r="J278" i="59"/>
  <c r="I278" i="59"/>
  <c r="J277" i="59"/>
  <c r="I277" i="59"/>
  <c r="J276" i="59"/>
  <c r="I276" i="59"/>
  <c r="J275" i="59"/>
  <c r="I275" i="59"/>
  <c r="J274" i="59"/>
  <c r="I274" i="59"/>
  <c r="J273" i="59"/>
  <c r="I273" i="59"/>
  <c r="J272" i="59"/>
  <c r="I272" i="59"/>
  <c r="J271" i="59"/>
  <c r="I271" i="59"/>
  <c r="J270" i="59"/>
  <c r="I270" i="59"/>
  <c r="J269" i="59"/>
  <c r="I269" i="59"/>
  <c r="J268" i="59"/>
  <c r="I268" i="59"/>
  <c r="J267" i="59"/>
  <c r="I267" i="59"/>
  <c r="J266" i="59"/>
  <c r="I266" i="59"/>
  <c r="J265" i="59"/>
  <c r="I265" i="59"/>
  <c r="J264" i="59"/>
  <c r="I264" i="59"/>
  <c r="J263" i="59"/>
  <c r="I263" i="59"/>
  <c r="J262" i="59"/>
  <c r="I262" i="59"/>
  <c r="J261" i="59"/>
  <c r="I261" i="59"/>
  <c r="J260" i="59"/>
  <c r="I260" i="59"/>
  <c r="J259" i="59"/>
  <c r="I259" i="59"/>
  <c r="J258" i="59"/>
  <c r="I258" i="59"/>
  <c r="J257" i="59"/>
  <c r="I257" i="59"/>
  <c r="J256" i="59"/>
  <c r="I256" i="59"/>
  <c r="J255" i="59"/>
  <c r="I255" i="59"/>
  <c r="J254" i="59"/>
  <c r="I254" i="59"/>
  <c r="J253" i="59"/>
  <c r="I253" i="59"/>
  <c r="J252" i="59"/>
  <c r="I252" i="59"/>
  <c r="J251" i="59"/>
  <c r="I251" i="59"/>
  <c r="J250" i="59"/>
  <c r="I250" i="59"/>
  <c r="J249" i="59"/>
  <c r="I249" i="59"/>
  <c r="J248" i="59"/>
  <c r="I248" i="59"/>
  <c r="J247" i="59"/>
  <c r="I247" i="59"/>
  <c r="J246" i="59"/>
  <c r="I246" i="59"/>
  <c r="J245" i="59"/>
  <c r="I245" i="59"/>
  <c r="J244" i="59"/>
  <c r="I244" i="59"/>
  <c r="J243" i="59"/>
  <c r="I243" i="59"/>
  <c r="J242" i="59"/>
  <c r="I242" i="59"/>
  <c r="J241" i="59"/>
  <c r="I241" i="59"/>
  <c r="J240" i="59"/>
  <c r="I240" i="59"/>
  <c r="J239" i="59"/>
  <c r="I239" i="59"/>
  <c r="J238" i="59"/>
  <c r="I238" i="59"/>
  <c r="J237" i="59"/>
  <c r="I237" i="59"/>
  <c r="J236" i="59"/>
  <c r="I236" i="59"/>
  <c r="J235" i="59"/>
  <c r="I235" i="59"/>
  <c r="J234" i="59"/>
  <c r="I234" i="59"/>
  <c r="J233" i="59"/>
  <c r="I233" i="59"/>
  <c r="J232" i="59"/>
  <c r="I232" i="59"/>
  <c r="J231" i="59"/>
  <c r="I231" i="59"/>
  <c r="J230" i="59"/>
  <c r="I230" i="59"/>
  <c r="J229" i="59"/>
  <c r="I229" i="59"/>
  <c r="J228" i="59"/>
  <c r="I228" i="59"/>
  <c r="J227" i="59"/>
  <c r="I227" i="59"/>
  <c r="J226" i="59"/>
  <c r="I226" i="59"/>
  <c r="J225" i="59"/>
  <c r="I225" i="59"/>
  <c r="J224" i="59"/>
  <c r="I224" i="59"/>
  <c r="J223" i="59"/>
  <c r="I223" i="59"/>
  <c r="J222" i="59"/>
  <c r="I222" i="59"/>
  <c r="J221" i="59"/>
  <c r="I221" i="59"/>
  <c r="J220" i="59"/>
  <c r="I220" i="59"/>
  <c r="J219" i="59"/>
  <c r="I219" i="59"/>
  <c r="J218" i="59"/>
  <c r="I218" i="59"/>
  <c r="J217" i="59"/>
  <c r="I217" i="59"/>
  <c r="J216" i="59"/>
  <c r="I216" i="59"/>
  <c r="J215" i="59"/>
  <c r="I215" i="59"/>
  <c r="J214" i="59"/>
  <c r="I214" i="59"/>
  <c r="J213" i="59"/>
  <c r="I213" i="59"/>
  <c r="J212" i="59"/>
  <c r="I212" i="59"/>
  <c r="J211" i="59"/>
  <c r="I211" i="59"/>
  <c r="J210" i="59"/>
  <c r="I210" i="59"/>
  <c r="J209" i="59"/>
  <c r="I209" i="59"/>
  <c r="J208" i="59"/>
  <c r="I208" i="59"/>
  <c r="J207" i="59"/>
  <c r="I207" i="59"/>
  <c r="J206" i="59"/>
  <c r="I206" i="59"/>
  <c r="J205" i="59"/>
  <c r="I205" i="59"/>
  <c r="J204" i="59"/>
  <c r="I204" i="59"/>
  <c r="J203" i="59"/>
  <c r="I203" i="59"/>
  <c r="J202" i="59"/>
  <c r="I202" i="59"/>
  <c r="J201" i="59"/>
  <c r="I201" i="59"/>
  <c r="J200" i="59"/>
  <c r="I200" i="59"/>
  <c r="J199" i="59"/>
  <c r="I199" i="59"/>
  <c r="J198" i="59"/>
  <c r="I198" i="59"/>
  <c r="J197" i="59"/>
  <c r="I197" i="59"/>
  <c r="J196" i="59"/>
  <c r="I196" i="59"/>
  <c r="J195" i="59"/>
  <c r="I195" i="59"/>
  <c r="J194" i="59"/>
  <c r="I194" i="59"/>
  <c r="J193" i="59"/>
  <c r="I193" i="59"/>
  <c r="J192" i="59"/>
  <c r="I192" i="59"/>
  <c r="J191" i="59"/>
  <c r="I191" i="59"/>
  <c r="J190" i="59"/>
  <c r="I190" i="59"/>
  <c r="J189" i="59"/>
  <c r="I189" i="59"/>
  <c r="J188" i="59"/>
  <c r="I188" i="59"/>
  <c r="J187" i="59"/>
  <c r="I187" i="59"/>
  <c r="J186" i="59"/>
  <c r="I186" i="59"/>
  <c r="J185" i="59"/>
  <c r="I185" i="59"/>
  <c r="J184" i="59"/>
  <c r="I184" i="59"/>
  <c r="J183" i="59"/>
  <c r="I183" i="59"/>
  <c r="J182" i="59"/>
  <c r="I182" i="59"/>
  <c r="J181" i="59"/>
  <c r="I181" i="59"/>
  <c r="J180" i="59"/>
  <c r="I180" i="59"/>
  <c r="J179" i="59"/>
  <c r="I179" i="59"/>
  <c r="J178" i="59"/>
  <c r="I178" i="59"/>
  <c r="J177" i="59"/>
  <c r="I177" i="59"/>
  <c r="J176" i="59"/>
  <c r="I176" i="59"/>
  <c r="J175" i="59"/>
  <c r="I175" i="59"/>
  <c r="J174" i="59"/>
  <c r="I174" i="59"/>
  <c r="J173" i="59"/>
  <c r="I173" i="59"/>
  <c r="J172" i="59"/>
  <c r="I172" i="59"/>
  <c r="J171" i="59"/>
  <c r="I171" i="59"/>
  <c r="J170" i="59"/>
  <c r="I170" i="59"/>
  <c r="J169" i="59"/>
  <c r="I169" i="59"/>
  <c r="J168" i="59"/>
  <c r="I168" i="59"/>
  <c r="J167" i="59"/>
  <c r="I167" i="59"/>
  <c r="J166" i="59"/>
  <c r="I166" i="59"/>
  <c r="J165" i="59"/>
  <c r="I165" i="59"/>
  <c r="J164" i="59"/>
  <c r="I164" i="59"/>
  <c r="J163" i="59"/>
  <c r="I163" i="59"/>
  <c r="J162" i="59"/>
  <c r="I162" i="59"/>
  <c r="J161" i="59"/>
  <c r="I161" i="59"/>
  <c r="J160" i="59"/>
  <c r="I160" i="59"/>
  <c r="J159" i="59"/>
  <c r="I159" i="59"/>
  <c r="J158" i="59"/>
  <c r="I158" i="59"/>
  <c r="J157" i="59"/>
  <c r="I157" i="59"/>
  <c r="J156" i="59"/>
  <c r="I156" i="59"/>
  <c r="J155" i="59"/>
  <c r="I155" i="59"/>
  <c r="J154" i="59"/>
  <c r="I154" i="59"/>
  <c r="J153" i="59"/>
  <c r="I153" i="59"/>
  <c r="J152" i="59"/>
  <c r="I152" i="59"/>
  <c r="J151" i="59"/>
  <c r="I151" i="59"/>
  <c r="J150" i="59"/>
  <c r="I150" i="59"/>
  <c r="J149" i="59"/>
  <c r="I149" i="59"/>
  <c r="J148" i="59"/>
  <c r="I148" i="59"/>
  <c r="J147" i="59"/>
  <c r="I147" i="59"/>
  <c r="J146" i="59"/>
  <c r="I146" i="59"/>
  <c r="J145" i="59"/>
  <c r="I145" i="59"/>
  <c r="J144" i="59"/>
  <c r="I144" i="59"/>
  <c r="J143" i="59"/>
  <c r="I143" i="59"/>
  <c r="J142" i="59"/>
  <c r="I142" i="59"/>
  <c r="J141" i="59"/>
  <c r="I141" i="59"/>
  <c r="J140" i="59"/>
  <c r="I140" i="59"/>
  <c r="J139" i="59"/>
  <c r="I139" i="59"/>
  <c r="J138" i="59"/>
  <c r="I138" i="59"/>
  <c r="J137" i="59"/>
  <c r="I137" i="59"/>
  <c r="J136" i="59"/>
  <c r="I136" i="59"/>
  <c r="J135" i="59"/>
  <c r="I135" i="59"/>
  <c r="J134" i="59"/>
  <c r="I134" i="59"/>
  <c r="J133" i="59"/>
  <c r="I133" i="59"/>
  <c r="J132" i="59"/>
  <c r="I132" i="59"/>
  <c r="J131" i="59"/>
  <c r="I131" i="59"/>
  <c r="J130" i="59"/>
  <c r="I130" i="59"/>
  <c r="J129" i="59"/>
  <c r="I129" i="59"/>
  <c r="J128" i="59"/>
  <c r="I128" i="59"/>
  <c r="J127" i="59"/>
  <c r="I127" i="59"/>
  <c r="J126" i="59"/>
  <c r="I126" i="59"/>
  <c r="J125" i="59"/>
  <c r="I125" i="59"/>
  <c r="J124" i="59"/>
  <c r="I124" i="59"/>
  <c r="J123" i="59"/>
  <c r="I123" i="59"/>
  <c r="J122" i="59"/>
  <c r="I122" i="59"/>
  <c r="J121" i="59"/>
  <c r="I121" i="59"/>
  <c r="J120" i="59"/>
  <c r="I120" i="59"/>
  <c r="J119" i="59"/>
  <c r="I119" i="59"/>
  <c r="J118" i="59"/>
  <c r="I118" i="59"/>
  <c r="J117" i="59"/>
  <c r="I117" i="59"/>
  <c r="J116" i="59"/>
  <c r="I116" i="59"/>
  <c r="J115" i="59"/>
  <c r="I115" i="59"/>
  <c r="J114" i="59"/>
  <c r="I114" i="59"/>
  <c r="J113" i="59"/>
  <c r="I113" i="59"/>
  <c r="J112" i="59"/>
  <c r="I112" i="59"/>
  <c r="J111" i="59"/>
  <c r="I111" i="59"/>
  <c r="J110" i="59"/>
  <c r="I110" i="59"/>
  <c r="J109" i="59"/>
  <c r="I109" i="59"/>
  <c r="J108" i="59"/>
  <c r="I108" i="59"/>
  <c r="J107" i="59"/>
  <c r="I107" i="59"/>
  <c r="J106" i="59"/>
  <c r="I106" i="59"/>
  <c r="J105" i="59"/>
  <c r="I105" i="59"/>
  <c r="J104" i="59"/>
  <c r="I104" i="59"/>
  <c r="J103" i="59"/>
  <c r="I103" i="59"/>
  <c r="J102" i="59"/>
  <c r="I102" i="59"/>
  <c r="J101" i="59"/>
  <c r="I101" i="59"/>
  <c r="J100" i="59"/>
  <c r="I100" i="59"/>
  <c r="J99" i="59"/>
  <c r="I99" i="59"/>
  <c r="J98" i="59"/>
  <c r="I98" i="59"/>
  <c r="J97" i="59"/>
  <c r="I97" i="59"/>
  <c r="J96" i="59"/>
  <c r="I96" i="59"/>
  <c r="J95" i="59"/>
  <c r="I95" i="59"/>
  <c r="J94" i="59"/>
  <c r="I94" i="59"/>
  <c r="J93" i="59"/>
  <c r="I93" i="59"/>
  <c r="J92" i="59"/>
  <c r="I92" i="59"/>
  <c r="J91" i="59"/>
  <c r="I91" i="59"/>
  <c r="J90" i="59"/>
  <c r="I90" i="59"/>
  <c r="J89" i="59"/>
  <c r="I89" i="59"/>
  <c r="J88" i="59"/>
  <c r="I88" i="59"/>
  <c r="J87" i="59"/>
  <c r="I87" i="59"/>
  <c r="J86" i="59"/>
  <c r="I86" i="59"/>
  <c r="J85" i="59"/>
  <c r="I85" i="59"/>
  <c r="J84" i="59"/>
  <c r="I84" i="59"/>
  <c r="J83" i="59"/>
  <c r="I83" i="59"/>
  <c r="J82" i="59"/>
  <c r="I82" i="59"/>
  <c r="J81" i="59"/>
  <c r="I81" i="59"/>
  <c r="J80" i="59"/>
  <c r="I80" i="59"/>
  <c r="J79" i="59"/>
  <c r="I79" i="59"/>
  <c r="J78" i="59"/>
  <c r="I78" i="59"/>
  <c r="J77" i="59"/>
  <c r="I77" i="59"/>
  <c r="J76" i="59"/>
  <c r="I76" i="59"/>
  <c r="J75" i="59"/>
  <c r="I75" i="59"/>
  <c r="J74" i="59"/>
  <c r="I74" i="59"/>
  <c r="J73" i="59"/>
  <c r="I73" i="59"/>
  <c r="J72" i="59"/>
  <c r="I72" i="59"/>
  <c r="J71" i="59"/>
  <c r="I71" i="59"/>
  <c r="J70" i="59"/>
  <c r="I70" i="59"/>
  <c r="J69" i="59"/>
  <c r="I69" i="59"/>
  <c r="J68" i="59"/>
  <c r="I68" i="59"/>
  <c r="J67" i="59"/>
  <c r="I67" i="59"/>
  <c r="J66" i="59"/>
  <c r="I66" i="59"/>
  <c r="J65" i="59"/>
  <c r="I65" i="59"/>
  <c r="J64" i="59"/>
  <c r="I64" i="59"/>
  <c r="J63" i="59"/>
  <c r="I63" i="59"/>
  <c r="J62" i="59"/>
  <c r="I62" i="59"/>
  <c r="J61" i="59"/>
  <c r="I61" i="59"/>
  <c r="J60" i="59"/>
  <c r="I60" i="59"/>
  <c r="J59" i="59"/>
  <c r="I59" i="59"/>
  <c r="J58" i="59"/>
  <c r="I58" i="59"/>
  <c r="J57" i="59"/>
  <c r="I57" i="59"/>
  <c r="J56" i="59"/>
  <c r="I56" i="59"/>
  <c r="J55" i="59"/>
  <c r="I55" i="59"/>
  <c r="J54" i="59"/>
  <c r="I54" i="59"/>
  <c r="J53" i="59"/>
  <c r="I53" i="59"/>
  <c r="J52" i="59"/>
  <c r="I52" i="59"/>
  <c r="J51" i="59"/>
  <c r="I51" i="59"/>
  <c r="J50" i="59"/>
  <c r="I50" i="59"/>
  <c r="J49" i="59"/>
  <c r="I49" i="59"/>
  <c r="J48" i="59"/>
  <c r="I48" i="59"/>
  <c r="J47" i="59"/>
  <c r="I47" i="59"/>
  <c r="J46" i="59"/>
  <c r="I46" i="59"/>
  <c r="J45" i="59"/>
  <c r="I45" i="59"/>
  <c r="J44" i="59"/>
  <c r="I44" i="59"/>
  <c r="J43" i="59"/>
  <c r="I43" i="59"/>
  <c r="J42" i="59"/>
  <c r="I42" i="59"/>
  <c r="J41" i="59"/>
  <c r="I41" i="59"/>
  <c r="J40" i="59"/>
  <c r="I40" i="59"/>
  <c r="J39" i="59"/>
  <c r="I39" i="59"/>
  <c r="J38" i="59"/>
  <c r="I38" i="59"/>
  <c r="J37" i="59"/>
  <c r="I37" i="59"/>
  <c r="J36" i="59"/>
  <c r="I36" i="59"/>
  <c r="J35" i="59"/>
  <c r="I35" i="59"/>
  <c r="J34" i="59"/>
  <c r="I34" i="59"/>
  <c r="J33" i="59"/>
  <c r="I33" i="59"/>
  <c r="J32" i="59"/>
  <c r="I32" i="59"/>
  <c r="J31" i="59"/>
  <c r="I31" i="59"/>
  <c r="J30" i="59"/>
  <c r="I30" i="59"/>
  <c r="J29" i="59"/>
  <c r="I29" i="59"/>
  <c r="J28" i="59"/>
  <c r="I28" i="59"/>
  <c r="J27" i="59"/>
  <c r="I27" i="59"/>
  <c r="J26" i="59"/>
  <c r="I26" i="59"/>
  <c r="J25" i="59"/>
  <c r="I25" i="59"/>
  <c r="J24" i="59"/>
  <c r="I24" i="59"/>
  <c r="J23" i="59"/>
  <c r="I23" i="59"/>
  <c r="J22" i="59"/>
  <c r="I22" i="59"/>
  <c r="J21" i="59"/>
  <c r="I21" i="59"/>
  <c r="J20" i="59"/>
  <c r="I20" i="59"/>
  <c r="J19" i="59"/>
  <c r="I19" i="59"/>
  <c r="J18" i="59"/>
  <c r="I18" i="59"/>
  <c r="J17" i="59"/>
  <c r="I17" i="59"/>
  <c r="J16" i="59"/>
  <c r="I16" i="59"/>
  <c r="J15" i="59"/>
  <c r="I15" i="59"/>
  <c r="J14" i="59"/>
  <c r="I14" i="59"/>
  <c r="J13" i="59"/>
  <c r="I13" i="59"/>
  <c r="J12" i="59"/>
  <c r="I12" i="59"/>
  <c r="J11" i="59"/>
  <c r="I11" i="59"/>
  <c r="J10" i="59"/>
  <c r="I10" i="59"/>
  <c r="J9" i="59"/>
  <c r="I9" i="59"/>
  <c r="J8" i="59"/>
  <c r="I8" i="59"/>
  <c r="J7" i="59"/>
  <c r="I7" i="59"/>
  <c r="J6" i="59"/>
  <c r="I6" i="59"/>
  <c r="J5" i="59"/>
  <c r="I5" i="59"/>
  <c r="J4" i="59"/>
  <c r="I4" i="59"/>
  <c r="J2" i="59"/>
  <c r="I2" i="59"/>
  <c r="J687" i="58"/>
  <c r="I687" i="58"/>
  <c r="J686" i="58"/>
  <c r="I686" i="58"/>
  <c r="J685" i="58"/>
  <c r="I685" i="58"/>
  <c r="J684" i="58"/>
  <c r="I684" i="58"/>
  <c r="J683" i="58"/>
  <c r="I683" i="58"/>
  <c r="J682" i="58"/>
  <c r="I682" i="58"/>
  <c r="J681" i="58"/>
  <c r="I681" i="58"/>
  <c r="J680" i="58"/>
  <c r="I680" i="58"/>
  <c r="J679" i="58"/>
  <c r="I679" i="58"/>
  <c r="J678" i="58"/>
  <c r="I678" i="58"/>
  <c r="J677" i="58"/>
  <c r="I677" i="58"/>
  <c r="J676" i="58"/>
  <c r="I676" i="58"/>
  <c r="J675" i="58"/>
  <c r="I675" i="58"/>
  <c r="J674" i="58"/>
  <c r="I674" i="58"/>
  <c r="J673" i="58"/>
  <c r="I673" i="58"/>
  <c r="J672" i="58"/>
  <c r="I672" i="58"/>
  <c r="J671" i="58"/>
  <c r="I671" i="58"/>
  <c r="J670" i="58"/>
  <c r="I670" i="58"/>
  <c r="J669" i="58"/>
  <c r="I669" i="58"/>
  <c r="J668" i="58"/>
  <c r="I668" i="58"/>
  <c r="J667" i="58"/>
  <c r="I667" i="58"/>
  <c r="J666" i="58"/>
  <c r="I666" i="58"/>
  <c r="J665" i="58"/>
  <c r="I665" i="58"/>
  <c r="J664" i="58"/>
  <c r="I664" i="58"/>
  <c r="J663" i="58"/>
  <c r="I663" i="58"/>
  <c r="J662" i="58"/>
  <c r="I662" i="58"/>
  <c r="J661" i="58"/>
  <c r="I661" i="58"/>
  <c r="J660" i="58"/>
  <c r="I660" i="58"/>
  <c r="J659" i="58"/>
  <c r="I659" i="58"/>
  <c r="J658" i="58"/>
  <c r="I658" i="58"/>
  <c r="J657" i="58"/>
  <c r="I657" i="58"/>
  <c r="J656" i="58"/>
  <c r="I656" i="58"/>
  <c r="J655" i="58"/>
  <c r="I655" i="58"/>
  <c r="J654" i="58"/>
  <c r="I654" i="58"/>
  <c r="J653" i="58"/>
  <c r="I653" i="58"/>
  <c r="J652" i="58"/>
  <c r="I652" i="58"/>
  <c r="J651" i="58"/>
  <c r="I651" i="58"/>
  <c r="J650" i="58"/>
  <c r="I650" i="58"/>
  <c r="J649" i="58"/>
  <c r="I649" i="58"/>
  <c r="J648" i="58"/>
  <c r="I648" i="58"/>
  <c r="J647" i="58"/>
  <c r="I647" i="58"/>
  <c r="J646" i="58"/>
  <c r="I646" i="58"/>
  <c r="J645" i="58"/>
  <c r="I645" i="58"/>
  <c r="J644" i="58"/>
  <c r="I644" i="58"/>
  <c r="J643" i="58"/>
  <c r="I643" i="58"/>
  <c r="J642" i="58"/>
  <c r="I642" i="58"/>
  <c r="J641" i="58"/>
  <c r="I641" i="58"/>
  <c r="J640" i="58"/>
  <c r="I640" i="58"/>
  <c r="J639" i="58"/>
  <c r="I639" i="58"/>
  <c r="J638" i="58"/>
  <c r="I638" i="58"/>
  <c r="J637" i="58"/>
  <c r="I637" i="58"/>
  <c r="J636" i="58"/>
  <c r="I636" i="58"/>
  <c r="J635" i="58"/>
  <c r="I635" i="58"/>
  <c r="J634" i="58"/>
  <c r="I634" i="58"/>
  <c r="J633" i="58"/>
  <c r="I633" i="58"/>
  <c r="J632" i="58"/>
  <c r="I632" i="58"/>
  <c r="J631" i="58"/>
  <c r="I631" i="58"/>
  <c r="J630" i="58"/>
  <c r="I630" i="58"/>
  <c r="J629" i="58"/>
  <c r="I629" i="58"/>
  <c r="J628" i="58"/>
  <c r="I628" i="58"/>
  <c r="J627" i="58"/>
  <c r="I627" i="58"/>
  <c r="J626" i="58"/>
  <c r="I626" i="58"/>
  <c r="J625" i="58"/>
  <c r="I625" i="58"/>
  <c r="J624" i="58"/>
  <c r="I624" i="58"/>
  <c r="J623" i="58"/>
  <c r="I623" i="58"/>
  <c r="J622" i="58"/>
  <c r="I622" i="58"/>
  <c r="J621" i="58"/>
  <c r="I621" i="58"/>
  <c r="J620" i="58"/>
  <c r="I620" i="58"/>
  <c r="J619" i="58"/>
  <c r="I619" i="58"/>
  <c r="J618" i="58"/>
  <c r="I618" i="58"/>
  <c r="J617" i="58"/>
  <c r="I617" i="58"/>
  <c r="J616" i="58"/>
  <c r="I616" i="58"/>
  <c r="J615" i="58"/>
  <c r="I615" i="58"/>
  <c r="J614" i="58"/>
  <c r="I614" i="58"/>
  <c r="J613" i="58"/>
  <c r="I613" i="58"/>
  <c r="J612" i="58"/>
  <c r="I612" i="58"/>
  <c r="J611" i="58"/>
  <c r="I611" i="58"/>
  <c r="J610" i="58"/>
  <c r="I610" i="58"/>
  <c r="J609" i="58"/>
  <c r="I609" i="58"/>
  <c r="J608" i="58"/>
  <c r="I608" i="58"/>
  <c r="J607" i="58"/>
  <c r="I607" i="58"/>
  <c r="J606" i="58"/>
  <c r="I606" i="58"/>
  <c r="J605" i="58"/>
  <c r="I605" i="58"/>
  <c r="J604" i="58"/>
  <c r="I604" i="58"/>
  <c r="J603" i="58"/>
  <c r="I603" i="58"/>
  <c r="J602" i="58"/>
  <c r="I602" i="58"/>
  <c r="J601" i="58"/>
  <c r="I601" i="58"/>
  <c r="J600" i="58"/>
  <c r="I600" i="58"/>
  <c r="J599" i="58"/>
  <c r="I599" i="58"/>
  <c r="J598" i="58"/>
  <c r="I598" i="58"/>
  <c r="J597" i="58"/>
  <c r="I597" i="58"/>
  <c r="J596" i="58"/>
  <c r="I596" i="58"/>
  <c r="J595" i="58"/>
  <c r="I595" i="58"/>
  <c r="J594" i="58"/>
  <c r="I594" i="58"/>
  <c r="J593" i="58"/>
  <c r="I593" i="58"/>
  <c r="J592" i="58"/>
  <c r="I592" i="58"/>
  <c r="J591" i="58"/>
  <c r="I591" i="58"/>
  <c r="J590" i="58"/>
  <c r="I590" i="58"/>
  <c r="J589" i="58"/>
  <c r="I589" i="58"/>
  <c r="J588" i="58"/>
  <c r="I588" i="58"/>
  <c r="J587" i="58"/>
  <c r="I587" i="58"/>
  <c r="J586" i="58"/>
  <c r="I586" i="58"/>
  <c r="J585" i="58"/>
  <c r="I585" i="58"/>
  <c r="J584" i="58"/>
  <c r="I584" i="58"/>
  <c r="J583" i="58"/>
  <c r="I583" i="58"/>
  <c r="J582" i="58"/>
  <c r="I582" i="58"/>
  <c r="J581" i="58"/>
  <c r="I581" i="58"/>
  <c r="J580" i="58"/>
  <c r="I580" i="58"/>
  <c r="J579" i="58"/>
  <c r="I579" i="58"/>
  <c r="J578" i="58"/>
  <c r="I578" i="58"/>
  <c r="J577" i="58"/>
  <c r="I577" i="58"/>
  <c r="J576" i="58"/>
  <c r="I576" i="58"/>
  <c r="J575" i="58"/>
  <c r="I575" i="58"/>
  <c r="J574" i="58"/>
  <c r="I574" i="58"/>
  <c r="J573" i="58"/>
  <c r="I573" i="58"/>
  <c r="J572" i="58"/>
  <c r="I572" i="58"/>
  <c r="J571" i="58"/>
  <c r="I571" i="58"/>
  <c r="J570" i="58"/>
  <c r="I570" i="58"/>
  <c r="J569" i="58"/>
  <c r="I569" i="58"/>
  <c r="J568" i="58"/>
  <c r="I568" i="58"/>
  <c r="J567" i="58"/>
  <c r="I567" i="58"/>
  <c r="J566" i="58"/>
  <c r="I566" i="58"/>
  <c r="J565" i="58"/>
  <c r="I565" i="58"/>
  <c r="J564" i="58"/>
  <c r="I564" i="58"/>
  <c r="J563" i="58"/>
  <c r="I563" i="58"/>
  <c r="J562" i="58"/>
  <c r="I562" i="58"/>
  <c r="J561" i="58"/>
  <c r="I561" i="58"/>
  <c r="J560" i="58"/>
  <c r="I560" i="58"/>
  <c r="J559" i="58"/>
  <c r="I559" i="58"/>
  <c r="J558" i="58"/>
  <c r="I558" i="58"/>
  <c r="J557" i="58"/>
  <c r="I557" i="58"/>
  <c r="J556" i="58"/>
  <c r="I556" i="58"/>
  <c r="J555" i="58"/>
  <c r="I555" i="58"/>
  <c r="J554" i="58"/>
  <c r="I554" i="58"/>
  <c r="J553" i="58"/>
  <c r="I553" i="58"/>
  <c r="J552" i="58"/>
  <c r="I552" i="58"/>
  <c r="J551" i="58"/>
  <c r="I551" i="58"/>
  <c r="J550" i="58"/>
  <c r="I550" i="58"/>
  <c r="J549" i="58"/>
  <c r="I549" i="58"/>
  <c r="J548" i="58"/>
  <c r="I548" i="58"/>
  <c r="J547" i="58"/>
  <c r="I547" i="58"/>
  <c r="J546" i="58"/>
  <c r="I546" i="58"/>
  <c r="J545" i="58"/>
  <c r="I545" i="58"/>
  <c r="J544" i="58"/>
  <c r="I544" i="58"/>
  <c r="J543" i="58"/>
  <c r="I543" i="58"/>
  <c r="J542" i="58"/>
  <c r="I542" i="58"/>
  <c r="J541" i="58"/>
  <c r="I541" i="58"/>
  <c r="J540" i="58"/>
  <c r="I540" i="58"/>
  <c r="J539" i="58"/>
  <c r="I539" i="58"/>
  <c r="J538" i="58"/>
  <c r="I538" i="58"/>
  <c r="J537" i="58"/>
  <c r="I537" i="58"/>
  <c r="J536" i="58"/>
  <c r="I536" i="58"/>
  <c r="J535" i="58"/>
  <c r="I535" i="58"/>
  <c r="J534" i="58"/>
  <c r="I534" i="58"/>
  <c r="J533" i="58"/>
  <c r="I533" i="58"/>
  <c r="J532" i="58"/>
  <c r="I532" i="58"/>
  <c r="J531" i="58"/>
  <c r="I531" i="58"/>
  <c r="J530" i="58"/>
  <c r="I530" i="58"/>
  <c r="J529" i="58"/>
  <c r="I529" i="58"/>
  <c r="J528" i="58"/>
  <c r="I528" i="58"/>
  <c r="J527" i="58"/>
  <c r="I527" i="58"/>
  <c r="J526" i="58"/>
  <c r="I526" i="58"/>
  <c r="J525" i="58"/>
  <c r="I525" i="58"/>
  <c r="J524" i="58"/>
  <c r="I524" i="58"/>
  <c r="J523" i="58"/>
  <c r="I523" i="58"/>
  <c r="J522" i="58"/>
  <c r="I522" i="58"/>
  <c r="J521" i="58"/>
  <c r="I521" i="58"/>
  <c r="J520" i="58"/>
  <c r="I520" i="58"/>
  <c r="J519" i="58"/>
  <c r="I519" i="58"/>
  <c r="J518" i="58"/>
  <c r="I518" i="58"/>
  <c r="J517" i="58"/>
  <c r="I517" i="58"/>
  <c r="J516" i="58"/>
  <c r="I516" i="58"/>
  <c r="J515" i="58"/>
  <c r="I515" i="58"/>
  <c r="J514" i="58"/>
  <c r="I514" i="58"/>
  <c r="J513" i="58"/>
  <c r="I513" i="58"/>
  <c r="J512" i="58"/>
  <c r="I512" i="58"/>
  <c r="J511" i="58"/>
  <c r="I511" i="58"/>
  <c r="J510" i="58"/>
  <c r="I510" i="58"/>
  <c r="J509" i="58"/>
  <c r="I509" i="58"/>
  <c r="J508" i="58"/>
  <c r="I508" i="58"/>
  <c r="J507" i="58"/>
  <c r="I507" i="58"/>
  <c r="J506" i="58"/>
  <c r="I506" i="58"/>
  <c r="J505" i="58"/>
  <c r="I505" i="58"/>
  <c r="J504" i="58"/>
  <c r="I504" i="58"/>
  <c r="J503" i="58"/>
  <c r="I503" i="58"/>
  <c r="J502" i="58"/>
  <c r="I502" i="58"/>
  <c r="J501" i="58"/>
  <c r="I501" i="58"/>
  <c r="J500" i="58"/>
  <c r="I500" i="58"/>
  <c r="J499" i="58"/>
  <c r="I499" i="58"/>
  <c r="J498" i="58"/>
  <c r="I498" i="58"/>
  <c r="J497" i="58"/>
  <c r="I497" i="58"/>
  <c r="J496" i="58"/>
  <c r="I496" i="58"/>
  <c r="J495" i="58"/>
  <c r="I495" i="58"/>
  <c r="J494" i="58"/>
  <c r="I494" i="58"/>
  <c r="J493" i="58"/>
  <c r="I493" i="58"/>
  <c r="J492" i="58"/>
  <c r="I492" i="58"/>
  <c r="J491" i="58"/>
  <c r="I491" i="58"/>
  <c r="J490" i="58"/>
  <c r="I490" i="58"/>
  <c r="J489" i="58"/>
  <c r="I489" i="58"/>
  <c r="J488" i="58"/>
  <c r="I488" i="58"/>
  <c r="J487" i="58"/>
  <c r="I487" i="58"/>
  <c r="J486" i="58"/>
  <c r="I486" i="58"/>
  <c r="J485" i="58"/>
  <c r="I485" i="58"/>
  <c r="J484" i="58"/>
  <c r="I484" i="58"/>
  <c r="J483" i="58"/>
  <c r="I483" i="58"/>
  <c r="J482" i="58"/>
  <c r="I482" i="58"/>
  <c r="J481" i="58"/>
  <c r="I481" i="58"/>
  <c r="J480" i="58"/>
  <c r="I480" i="58"/>
  <c r="J479" i="58"/>
  <c r="I479" i="58"/>
  <c r="J478" i="58"/>
  <c r="I478" i="58"/>
  <c r="J477" i="58"/>
  <c r="I477" i="58"/>
  <c r="J476" i="58"/>
  <c r="I476" i="58"/>
  <c r="J475" i="58"/>
  <c r="I475" i="58"/>
  <c r="J474" i="58"/>
  <c r="I474" i="58"/>
  <c r="J473" i="58"/>
  <c r="I473" i="58"/>
  <c r="J472" i="58"/>
  <c r="I472" i="58"/>
  <c r="J471" i="58"/>
  <c r="I471" i="58"/>
  <c r="J470" i="58"/>
  <c r="I470" i="58"/>
  <c r="J469" i="58"/>
  <c r="I469" i="58"/>
  <c r="J468" i="58"/>
  <c r="I468" i="58"/>
  <c r="J467" i="58"/>
  <c r="I467" i="58"/>
  <c r="J466" i="58"/>
  <c r="I466" i="58"/>
  <c r="J465" i="58"/>
  <c r="I465" i="58"/>
  <c r="J464" i="58"/>
  <c r="I464" i="58"/>
  <c r="J463" i="58"/>
  <c r="I463" i="58"/>
  <c r="J462" i="58"/>
  <c r="I462" i="58"/>
  <c r="J461" i="58"/>
  <c r="I461" i="58"/>
  <c r="J460" i="58"/>
  <c r="I460" i="58"/>
  <c r="J459" i="58"/>
  <c r="I459" i="58"/>
  <c r="J458" i="58"/>
  <c r="I458" i="58"/>
  <c r="J457" i="58"/>
  <c r="I457" i="58"/>
  <c r="J456" i="58"/>
  <c r="I456" i="58"/>
  <c r="J455" i="58"/>
  <c r="I455" i="58"/>
  <c r="J454" i="58"/>
  <c r="I454" i="58"/>
  <c r="J453" i="58"/>
  <c r="I453" i="58"/>
  <c r="J452" i="58"/>
  <c r="I452" i="58"/>
  <c r="J451" i="58"/>
  <c r="I451" i="58"/>
  <c r="J450" i="58"/>
  <c r="I450" i="58"/>
  <c r="J449" i="58"/>
  <c r="I449" i="58"/>
  <c r="J448" i="58"/>
  <c r="I448" i="58"/>
  <c r="J447" i="58"/>
  <c r="I447" i="58"/>
  <c r="J446" i="58"/>
  <c r="I446" i="58"/>
  <c r="J445" i="58"/>
  <c r="I445" i="58"/>
  <c r="J444" i="58"/>
  <c r="I444" i="58"/>
  <c r="J443" i="58"/>
  <c r="I443" i="58"/>
  <c r="J442" i="58"/>
  <c r="I442" i="58"/>
  <c r="J441" i="58"/>
  <c r="I441" i="58"/>
  <c r="J440" i="58"/>
  <c r="I440" i="58"/>
  <c r="J439" i="58"/>
  <c r="I439" i="58"/>
  <c r="J438" i="58"/>
  <c r="I438" i="58"/>
  <c r="J437" i="58"/>
  <c r="I437" i="58"/>
  <c r="J436" i="58"/>
  <c r="I436" i="58"/>
  <c r="J435" i="58"/>
  <c r="I435" i="58"/>
  <c r="J434" i="58"/>
  <c r="I434" i="58"/>
  <c r="J433" i="58"/>
  <c r="I433" i="58"/>
  <c r="J432" i="58"/>
  <c r="I432" i="58"/>
  <c r="J431" i="58"/>
  <c r="I431" i="58"/>
  <c r="J430" i="58"/>
  <c r="I430" i="58"/>
  <c r="J429" i="58"/>
  <c r="I429" i="58"/>
  <c r="J428" i="58"/>
  <c r="I428" i="58"/>
  <c r="J427" i="58"/>
  <c r="I427" i="58"/>
  <c r="J426" i="58"/>
  <c r="I426" i="58"/>
  <c r="J425" i="58"/>
  <c r="I425" i="58"/>
  <c r="J424" i="58"/>
  <c r="I424" i="58"/>
  <c r="J423" i="58"/>
  <c r="I423" i="58"/>
  <c r="J422" i="58"/>
  <c r="I422" i="58"/>
  <c r="J421" i="58"/>
  <c r="I421" i="58"/>
  <c r="J420" i="58"/>
  <c r="I420" i="58"/>
  <c r="J419" i="58"/>
  <c r="I419" i="58"/>
  <c r="J418" i="58"/>
  <c r="I418" i="58"/>
  <c r="J417" i="58"/>
  <c r="I417" i="58"/>
  <c r="J416" i="58"/>
  <c r="I416" i="58"/>
  <c r="J415" i="58"/>
  <c r="I415" i="58"/>
  <c r="J414" i="58"/>
  <c r="I414" i="58"/>
  <c r="J413" i="58"/>
  <c r="I413" i="58"/>
  <c r="J412" i="58"/>
  <c r="I412" i="58"/>
  <c r="J411" i="58"/>
  <c r="I411" i="58"/>
  <c r="J410" i="58"/>
  <c r="I410" i="58"/>
  <c r="J409" i="58"/>
  <c r="I409" i="58"/>
  <c r="J408" i="58"/>
  <c r="I408" i="58"/>
  <c r="J407" i="58"/>
  <c r="I407" i="58"/>
  <c r="J406" i="58"/>
  <c r="I406" i="58"/>
  <c r="J405" i="58"/>
  <c r="I405" i="58"/>
  <c r="J404" i="58"/>
  <c r="I404" i="58"/>
  <c r="J403" i="58"/>
  <c r="I403" i="58"/>
  <c r="J402" i="58"/>
  <c r="I402" i="58"/>
  <c r="J401" i="58"/>
  <c r="I401" i="58"/>
  <c r="J400" i="58"/>
  <c r="I400" i="58"/>
  <c r="J399" i="58"/>
  <c r="I399" i="58"/>
  <c r="J398" i="58"/>
  <c r="I398" i="58"/>
  <c r="J397" i="58"/>
  <c r="I397" i="58"/>
  <c r="J396" i="58"/>
  <c r="I396" i="58"/>
  <c r="J395" i="58"/>
  <c r="I395" i="58"/>
  <c r="J394" i="58"/>
  <c r="I394" i="58"/>
  <c r="J393" i="58"/>
  <c r="I393" i="58"/>
  <c r="J392" i="58"/>
  <c r="I392" i="58"/>
  <c r="J391" i="58"/>
  <c r="I391" i="58"/>
  <c r="J390" i="58"/>
  <c r="I390" i="58"/>
  <c r="J389" i="58"/>
  <c r="I389" i="58"/>
  <c r="J388" i="58"/>
  <c r="I388" i="58"/>
  <c r="J387" i="58"/>
  <c r="I387" i="58"/>
  <c r="J386" i="58"/>
  <c r="I386" i="58"/>
  <c r="J385" i="58"/>
  <c r="I385" i="58"/>
  <c r="J384" i="58"/>
  <c r="I384" i="58"/>
  <c r="J383" i="58"/>
  <c r="I383" i="58"/>
  <c r="J382" i="58"/>
  <c r="I382" i="58"/>
  <c r="J381" i="58"/>
  <c r="I381" i="58"/>
  <c r="J380" i="58"/>
  <c r="I380" i="58"/>
  <c r="J379" i="58"/>
  <c r="I379" i="58"/>
  <c r="J378" i="58"/>
  <c r="I378" i="58"/>
  <c r="J377" i="58"/>
  <c r="I377" i="58"/>
  <c r="J376" i="58"/>
  <c r="I376" i="58"/>
  <c r="J375" i="58"/>
  <c r="I375" i="58"/>
  <c r="J374" i="58"/>
  <c r="I374" i="58"/>
  <c r="J373" i="58"/>
  <c r="I373" i="58"/>
  <c r="J372" i="58"/>
  <c r="I372" i="58"/>
  <c r="J371" i="58"/>
  <c r="I371" i="58"/>
  <c r="J370" i="58"/>
  <c r="I370" i="58"/>
  <c r="J369" i="58"/>
  <c r="I369" i="58"/>
  <c r="J368" i="58"/>
  <c r="I368" i="58"/>
  <c r="J367" i="58"/>
  <c r="I367" i="58"/>
  <c r="J366" i="58"/>
  <c r="I366" i="58"/>
  <c r="J365" i="58"/>
  <c r="I365" i="58"/>
  <c r="J364" i="58"/>
  <c r="I364" i="58"/>
  <c r="J363" i="58"/>
  <c r="I363" i="58"/>
  <c r="J362" i="58"/>
  <c r="I362" i="58"/>
  <c r="J361" i="58"/>
  <c r="I361" i="58"/>
  <c r="J360" i="58"/>
  <c r="I360" i="58"/>
  <c r="J359" i="58"/>
  <c r="I359" i="58"/>
  <c r="J358" i="58"/>
  <c r="I358" i="58"/>
  <c r="J357" i="58"/>
  <c r="I357" i="58"/>
  <c r="J356" i="58"/>
  <c r="I356" i="58"/>
  <c r="J355" i="58"/>
  <c r="I355" i="58"/>
  <c r="J354" i="58"/>
  <c r="I354" i="58"/>
  <c r="J353" i="58"/>
  <c r="I353" i="58"/>
  <c r="J352" i="58"/>
  <c r="I352" i="58"/>
  <c r="J351" i="58"/>
  <c r="I351" i="58"/>
  <c r="J350" i="58"/>
  <c r="I350" i="58"/>
  <c r="J349" i="58"/>
  <c r="I349" i="58"/>
  <c r="J348" i="58"/>
  <c r="I348" i="58"/>
  <c r="J347" i="58"/>
  <c r="I347" i="58"/>
  <c r="J346" i="58"/>
  <c r="I346" i="58"/>
  <c r="J345" i="58"/>
  <c r="I345" i="58"/>
  <c r="J344" i="58"/>
  <c r="I344" i="58"/>
  <c r="J343" i="58"/>
  <c r="I343" i="58"/>
  <c r="J342" i="58"/>
  <c r="I342" i="58"/>
  <c r="J341" i="58"/>
  <c r="I341" i="58"/>
  <c r="J340" i="58"/>
  <c r="I340" i="58"/>
  <c r="J339" i="58"/>
  <c r="I339" i="58"/>
  <c r="J338" i="58"/>
  <c r="I338" i="58"/>
  <c r="J337" i="58"/>
  <c r="I337" i="58"/>
  <c r="J336" i="58"/>
  <c r="I336" i="58"/>
  <c r="J335" i="58"/>
  <c r="I335" i="58"/>
  <c r="J334" i="58"/>
  <c r="I334" i="58"/>
  <c r="J333" i="58"/>
  <c r="I333" i="58"/>
  <c r="J332" i="58"/>
  <c r="I332" i="58"/>
  <c r="J331" i="58"/>
  <c r="I331" i="58"/>
  <c r="J330" i="58"/>
  <c r="I330" i="58"/>
  <c r="J329" i="58"/>
  <c r="I329" i="58"/>
  <c r="J328" i="58"/>
  <c r="I328" i="58"/>
  <c r="J327" i="58"/>
  <c r="I327" i="58"/>
  <c r="J326" i="58"/>
  <c r="I326" i="58"/>
  <c r="J325" i="58"/>
  <c r="I325" i="58"/>
  <c r="J324" i="58"/>
  <c r="I324" i="58"/>
  <c r="J323" i="58"/>
  <c r="I323" i="58"/>
  <c r="J322" i="58"/>
  <c r="I322" i="58"/>
  <c r="J321" i="58"/>
  <c r="I321" i="58"/>
  <c r="J320" i="58"/>
  <c r="I320" i="58"/>
  <c r="J319" i="58"/>
  <c r="I319" i="58"/>
  <c r="J318" i="58"/>
  <c r="I318" i="58"/>
  <c r="J317" i="58"/>
  <c r="I317" i="58"/>
  <c r="J316" i="58"/>
  <c r="I316" i="58"/>
  <c r="J315" i="58"/>
  <c r="I315" i="58"/>
  <c r="J314" i="58"/>
  <c r="I314" i="58"/>
  <c r="J313" i="58"/>
  <c r="I313" i="58"/>
  <c r="J312" i="58"/>
  <c r="I312" i="58"/>
  <c r="J311" i="58"/>
  <c r="I311" i="58"/>
  <c r="J310" i="58"/>
  <c r="I310" i="58"/>
  <c r="J309" i="58"/>
  <c r="I309" i="58"/>
  <c r="J308" i="58"/>
  <c r="I308" i="58"/>
  <c r="J307" i="58"/>
  <c r="I307" i="58"/>
  <c r="J306" i="58"/>
  <c r="I306" i="58"/>
  <c r="J305" i="58"/>
  <c r="I305" i="58"/>
  <c r="J304" i="58"/>
  <c r="I304" i="58"/>
  <c r="J303" i="58"/>
  <c r="I303" i="58"/>
  <c r="J302" i="58"/>
  <c r="I302" i="58"/>
  <c r="J301" i="58"/>
  <c r="I301" i="58"/>
  <c r="J300" i="58"/>
  <c r="I300" i="58"/>
  <c r="J299" i="58"/>
  <c r="I299" i="58"/>
  <c r="J298" i="58"/>
  <c r="I298" i="58"/>
  <c r="J297" i="58"/>
  <c r="I297" i="58"/>
  <c r="J296" i="58"/>
  <c r="I296" i="58"/>
  <c r="J295" i="58"/>
  <c r="I295" i="58"/>
  <c r="J294" i="58"/>
  <c r="I294" i="58"/>
  <c r="J293" i="58"/>
  <c r="I293" i="58"/>
  <c r="J292" i="58"/>
  <c r="I292" i="58"/>
  <c r="J291" i="58"/>
  <c r="I291" i="58"/>
  <c r="J290" i="58"/>
  <c r="I290" i="58"/>
  <c r="J289" i="58"/>
  <c r="I289" i="58"/>
  <c r="J288" i="58"/>
  <c r="I288" i="58"/>
  <c r="J287" i="58"/>
  <c r="I287" i="58"/>
  <c r="J286" i="58"/>
  <c r="I286" i="58"/>
  <c r="J285" i="58"/>
  <c r="I285" i="58"/>
  <c r="J284" i="58"/>
  <c r="I284" i="58"/>
  <c r="J283" i="58"/>
  <c r="I283" i="58"/>
  <c r="J282" i="58"/>
  <c r="I282" i="58"/>
  <c r="J281" i="58"/>
  <c r="I281" i="58"/>
  <c r="J280" i="58"/>
  <c r="I280" i="58"/>
  <c r="J279" i="58"/>
  <c r="I279" i="58"/>
  <c r="J278" i="58"/>
  <c r="I278" i="58"/>
  <c r="J277" i="58"/>
  <c r="I277" i="58"/>
  <c r="J276" i="58"/>
  <c r="I276" i="58"/>
  <c r="J275" i="58"/>
  <c r="I275" i="58"/>
  <c r="J274" i="58"/>
  <c r="I274" i="58"/>
  <c r="J273" i="58"/>
  <c r="I273" i="58"/>
  <c r="J272" i="58"/>
  <c r="I272" i="58"/>
  <c r="J271" i="58"/>
  <c r="I271" i="58"/>
  <c r="J270" i="58"/>
  <c r="I270" i="58"/>
  <c r="J269" i="58"/>
  <c r="I269" i="58"/>
  <c r="J268" i="58"/>
  <c r="I268" i="58"/>
  <c r="J267" i="58"/>
  <c r="I267" i="58"/>
  <c r="J266" i="58"/>
  <c r="I266" i="58"/>
  <c r="J265" i="58"/>
  <c r="I265" i="58"/>
  <c r="J264" i="58"/>
  <c r="I264" i="58"/>
  <c r="J263" i="58"/>
  <c r="I263" i="58"/>
  <c r="J262" i="58"/>
  <c r="I262" i="58"/>
  <c r="J261" i="58"/>
  <c r="I261" i="58"/>
  <c r="J260" i="58"/>
  <c r="I260" i="58"/>
  <c r="J259" i="58"/>
  <c r="I259" i="58"/>
  <c r="J258" i="58"/>
  <c r="I258" i="58"/>
  <c r="J257" i="58"/>
  <c r="I257" i="58"/>
  <c r="J256" i="58"/>
  <c r="I256" i="58"/>
  <c r="J255" i="58"/>
  <c r="I255" i="58"/>
  <c r="J254" i="58"/>
  <c r="I254" i="58"/>
  <c r="J253" i="58"/>
  <c r="I253" i="58"/>
  <c r="J252" i="58"/>
  <c r="I252" i="58"/>
  <c r="J251" i="58"/>
  <c r="I251" i="58"/>
  <c r="J250" i="58"/>
  <c r="I250" i="58"/>
  <c r="J249" i="58"/>
  <c r="I249" i="58"/>
  <c r="J248" i="58"/>
  <c r="I248" i="58"/>
  <c r="J247" i="58"/>
  <c r="I247" i="58"/>
  <c r="J246" i="58"/>
  <c r="I246" i="58"/>
  <c r="J245" i="58"/>
  <c r="I245" i="58"/>
  <c r="J244" i="58"/>
  <c r="I244" i="58"/>
  <c r="J243" i="58"/>
  <c r="I243" i="58"/>
  <c r="J242" i="58"/>
  <c r="I242" i="58"/>
  <c r="J241" i="58"/>
  <c r="I241" i="58"/>
  <c r="J240" i="58"/>
  <c r="I240" i="58"/>
  <c r="J239" i="58"/>
  <c r="I239" i="58"/>
  <c r="J238" i="58"/>
  <c r="I238" i="58"/>
  <c r="J237" i="58"/>
  <c r="I237" i="58"/>
  <c r="J236" i="58"/>
  <c r="I236" i="58"/>
  <c r="J235" i="58"/>
  <c r="I235" i="58"/>
  <c r="J234" i="58"/>
  <c r="I234" i="58"/>
  <c r="J233" i="58"/>
  <c r="I233" i="58"/>
  <c r="J232" i="58"/>
  <c r="I232" i="58"/>
  <c r="J231" i="58"/>
  <c r="I231" i="58"/>
  <c r="J230" i="58"/>
  <c r="I230" i="58"/>
  <c r="J229" i="58"/>
  <c r="I229" i="58"/>
  <c r="J228" i="58"/>
  <c r="I228" i="58"/>
  <c r="J227" i="58"/>
  <c r="I227" i="58"/>
  <c r="J226" i="58"/>
  <c r="I226" i="58"/>
  <c r="J225" i="58"/>
  <c r="I225" i="58"/>
  <c r="J224" i="58"/>
  <c r="I224" i="58"/>
  <c r="J223" i="58"/>
  <c r="I223" i="58"/>
  <c r="J222" i="58"/>
  <c r="I222" i="58"/>
  <c r="J221" i="58"/>
  <c r="I221" i="58"/>
  <c r="J220" i="58"/>
  <c r="I220" i="58"/>
  <c r="J219" i="58"/>
  <c r="I219" i="58"/>
  <c r="J218" i="58"/>
  <c r="I218" i="58"/>
  <c r="J217" i="58"/>
  <c r="I217" i="58"/>
  <c r="J216" i="58"/>
  <c r="I216" i="58"/>
  <c r="J215" i="58"/>
  <c r="I215" i="58"/>
  <c r="J214" i="58"/>
  <c r="I214" i="58"/>
  <c r="J213" i="58"/>
  <c r="I213" i="58"/>
  <c r="J212" i="58"/>
  <c r="I212" i="58"/>
  <c r="J211" i="58"/>
  <c r="I211" i="58"/>
  <c r="J210" i="58"/>
  <c r="I210" i="58"/>
  <c r="J209" i="58"/>
  <c r="I209" i="58"/>
  <c r="J208" i="58"/>
  <c r="I208" i="58"/>
  <c r="J207" i="58"/>
  <c r="I207" i="58"/>
  <c r="J206" i="58"/>
  <c r="I206" i="58"/>
  <c r="J205" i="58"/>
  <c r="I205" i="58"/>
  <c r="J204" i="58"/>
  <c r="I204" i="58"/>
  <c r="J203" i="58"/>
  <c r="I203" i="58"/>
  <c r="J202" i="58"/>
  <c r="I202" i="58"/>
  <c r="J201" i="58"/>
  <c r="I201" i="58"/>
  <c r="J200" i="58"/>
  <c r="I200" i="58"/>
  <c r="J199" i="58"/>
  <c r="I199" i="58"/>
  <c r="J198" i="58"/>
  <c r="I198" i="58"/>
  <c r="J197" i="58"/>
  <c r="I197" i="58"/>
  <c r="J196" i="58"/>
  <c r="I196" i="58"/>
  <c r="J195" i="58"/>
  <c r="I195" i="58"/>
  <c r="J194" i="58"/>
  <c r="I194" i="58"/>
  <c r="J193" i="58"/>
  <c r="I193" i="58"/>
  <c r="J192" i="58"/>
  <c r="I192" i="58"/>
  <c r="J191" i="58"/>
  <c r="I191" i="58"/>
  <c r="J190" i="58"/>
  <c r="I190" i="58"/>
  <c r="J189" i="58"/>
  <c r="I189" i="58"/>
  <c r="J188" i="58"/>
  <c r="I188" i="58"/>
  <c r="J187" i="58"/>
  <c r="I187" i="58"/>
  <c r="J186" i="58"/>
  <c r="I186" i="58"/>
  <c r="J185" i="58"/>
  <c r="I185" i="58"/>
  <c r="J184" i="58"/>
  <c r="I184" i="58"/>
  <c r="J183" i="58"/>
  <c r="I183" i="58"/>
  <c r="J182" i="58"/>
  <c r="I182" i="58"/>
  <c r="J181" i="58"/>
  <c r="I181" i="58"/>
  <c r="J180" i="58"/>
  <c r="I180" i="58"/>
  <c r="J179" i="58"/>
  <c r="I179" i="58"/>
  <c r="J178" i="58"/>
  <c r="I178" i="58"/>
  <c r="J177" i="58"/>
  <c r="I177" i="58"/>
  <c r="J176" i="58"/>
  <c r="I176" i="58"/>
  <c r="J175" i="58"/>
  <c r="I175" i="58"/>
  <c r="J174" i="58"/>
  <c r="I174" i="58"/>
  <c r="J173" i="58"/>
  <c r="I173" i="58"/>
  <c r="J172" i="58"/>
  <c r="I172" i="58"/>
  <c r="J171" i="58"/>
  <c r="I171" i="58"/>
  <c r="J170" i="58"/>
  <c r="I170" i="58"/>
  <c r="J169" i="58"/>
  <c r="I169" i="58"/>
  <c r="J168" i="58"/>
  <c r="I168" i="58"/>
  <c r="J167" i="58"/>
  <c r="I167" i="58"/>
  <c r="J166" i="58"/>
  <c r="I166" i="58"/>
  <c r="J165" i="58"/>
  <c r="I165" i="58"/>
  <c r="J164" i="58"/>
  <c r="I164" i="58"/>
  <c r="J163" i="58"/>
  <c r="I163" i="58"/>
  <c r="J162" i="58"/>
  <c r="I162" i="58"/>
  <c r="J161" i="58"/>
  <c r="I161" i="58"/>
  <c r="J160" i="58"/>
  <c r="I160" i="58"/>
  <c r="J159" i="58"/>
  <c r="I159" i="58"/>
  <c r="J158" i="58"/>
  <c r="I158" i="58"/>
  <c r="J157" i="58"/>
  <c r="I157" i="58"/>
  <c r="J156" i="58"/>
  <c r="I156" i="58"/>
  <c r="J155" i="58"/>
  <c r="I155" i="58"/>
  <c r="J154" i="58"/>
  <c r="I154" i="58"/>
  <c r="J153" i="58"/>
  <c r="I153" i="58"/>
  <c r="J152" i="58"/>
  <c r="I152" i="58"/>
  <c r="J151" i="58"/>
  <c r="I151" i="58"/>
  <c r="J150" i="58"/>
  <c r="I150" i="58"/>
  <c r="J149" i="58"/>
  <c r="I149" i="58"/>
  <c r="J148" i="58"/>
  <c r="I148" i="58"/>
  <c r="J147" i="58"/>
  <c r="I147" i="58"/>
  <c r="J146" i="58"/>
  <c r="I146" i="58"/>
  <c r="J145" i="58"/>
  <c r="I145" i="58"/>
  <c r="J144" i="58"/>
  <c r="I144" i="58"/>
  <c r="J143" i="58"/>
  <c r="I143" i="58"/>
  <c r="J142" i="58"/>
  <c r="I142" i="58"/>
  <c r="J141" i="58"/>
  <c r="I141" i="58"/>
  <c r="J140" i="58"/>
  <c r="I140" i="58"/>
  <c r="J139" i="58"/>
  <c r="I139" i="58"/>
  <c r="J138" i="58"/>
  <c r="I138" i="58"/>
  <c r="J137" i="58"/>
  <c r="I137" i="58"/>
  <c r="J136" i="58"/>
  <c r="I136" i="58"/>
  <c r="J135" i="58"/>
  <c r="I135" i="58"/>
  <c r="J134" i="58"/>
  <c r="I134" i="58"/>
  <c r="J133" i="58"/>
  <c r="I133" i="58"/>
  <c r="J132" i="58"/>
  <c r="I132" i="58"/>
  <c r="J131" i="58"/>
  <c r="I131" i="58"/>
  <c r="J130" i="58"/>
  <c r="I130" i="58"/>
  <c r="J129" i="58"/>
  <c r="I129" i="58"/>
  <c r="J128" i="58"/>
  <c r="I128" i="58"/>
  <c r="J127" i="58"/>
  <c r="I127" i="58"/>
  <c r="J126" i="58"/>
  <c r="I126" i="58"/>
  <c r="J125" i="58"/>
  <c r="I125" i="58"/>
  <c r="J124" i="58"/>
  <c r="I124" i="58"/>
  <c r="J123" i="58"/>
  <c r="I123" i="58"/>
  <c r="J122" i="58"/>
  <c r="I122" i="58"/>
  <c r="J121" i="58"/>
  <c r="I121" i="58"/>
  <c r="J120" i="58"/>
  <c r="I120" i="58"/>
  <c r="J119" i="58"/>
  <c r="I119" i="58"/>
  <c r="J118" i="58"/>
  <c r="I118" i="58"/>
  <c r="J117" i="58"/>
  <c r="I117" i="58"/>
  <c r="J116" i="58"/>
  <c r="I116" i="58"/>
  <c r="J115" i="58"/>
  <c r="I115" i="58"/>
  <c r="J114" i="58"/>
  <c r="I114" i="58"/>
  <c r="J113" i="58"/>
  <c r="I113" i="58"/>
  <c r="J112" i="58"/>
  <c r="I112" i="58"/>
  <c r="J111" i="58"/>
  <c r="I111" i="58"/>
  <c r="J110" i="58"/>
  <c r="I110" i="58"/>
  <c r="J109" i="58"/>
  <c r="I109" i="58"/>
  <c r="J108" i="58"/>
  <c r="I108" i="58"/>
  <c r="J107" i="58"/>
  <c r="I107" i="58"/>
  <c r="J106" i="58"/>
  <c r="I106" i="58"/>
  <c r="J105" i="58"/>
  <c r="I105" i="58"/>
  <c r="J104" i="58"/>
  <c r="I104" i="58"/>
  <c r="J103" i="58"/>
  <c r="I103" i="58"/>
  <c r="J102" i="58"/>
  <c r="I102" i="58"/>
  <c r="J101" i="58"/>
  <c r="I101" i="58"/>
  <c r="J100" i="58"/>
  <c r="I100" i="58"/>
  <c r="J99" i="58"/>
  <c r="I99" i="58"/>
  <c r="J98" i="58"/>
  <c r="I98" i="58"/>
  <c r="J97" i="58"/>
  <c r="I97" i="58"/>
  <c r="J96" i="58"/>
  <c r="I96" i="58"/>
  <c r="J95" i="58"/>
  <c r="I95" i="58"/>
  <c r="J94" i="58"/>
  <c r="I94" i="58"/>
  <c r="J93" i="58"/>
  <c r="I93" i="58"/>
  <c r="J92" i="58"/>
  <c r="I92" i="58"/>
  <c r="J91" i="58"/>
  <c r="I91" i="58"/>
  <c r="J90" i="58"/>
  <c r="I90" i="58"/>
  <c r="J89" i="58"/>
  <c r="I89" i="58"/>
  <c r="J88" i="58"/>
  <c r="I88" i="58"/>
  <c r="J87" i="58"/>
  <c r="I87" i="58"/>
  <c r="J86" i="58"/>
  <c r="I86" i="58"/>
  <c r="J85" i="58"/>
  <c r="I85" i="58"/>
  <c r="J84" i="58"/>
  <c r="I84" i="58"/>
  <c r="J83" i="58"/>
  <c r="I83" i="58"/>
  <c r="J82" i="58"/>
  <c r="I82" i="58"/>
  <c r="J81" i="58"/>
  <c r="I81" i="58"/>
  <c r="J80" i="58"/>
  <c r="I80" i="58"/>
  <c r="J79" i="58"/>
  <c r="I79" i="58"/>
  <c r="J78" i="58"/>
  <c r="I78" i="58"/>
  <c r="J77" i="58"/>
  <c r="I77" i="58"/>
  <c r="J76" i="58"/>
  <c r="I76" i="58"/>
  <c r="J75" i="58"/>
  <c r="I75" i="58"/>
  <c r="J74" i="58"/>
  <c r="I74" i="58"/>
  <c r="J73" i="58"/>
  <c r="I73" i="58"/>
  <c r="J72" i="58"/>
  <c r="I72" i="58"/>
  <c r="J71" i="58"/>
  <c r="I71" i="58"/>
  <c r="J70" i="58"/>
  <c r="I70" i="58"/>
  <c r="J69" i="58"/>
  <c r="I69" i="58"/>
  <c r="J68" i="58"/>
  <c r="I68" i="58"/>
  <c r="J67" i="58"/>
  <c r="I67" i="58"/>
  <c r="J66" i="58"/>
  <c r="I66" i="58"/>
  <c r="J65" i="58"/>
  <c r="I65" i="58"/>
  <c r="J64" i="58"/>
  <c r="I64" i="58"/>
  <c r="J63" i="58"/>
  <c r="I63" i="58"/>
  <c r="J62" i="58"/>
  <c r="I62" i="58"/>
  <c r="J61" i="58"/>
  <c r="I61" i="58"/>
  <c r="J60" i="58"/>
  <c r="I60" i="58"/>
  <c r="J59" i="58"/>
  <c r="I59" i="58"/>
  <c r="J58" i="58"/>
  <c r="I58" i="58"/>
  <c r="J57" i="58"/>
  <c r="I57" i="58"/>
  <c r="J56" i="58"/>
  <c r="I56" i="58"/>
  <c r="J55" i="58"/>
  <c r="I55" i="58"/>
  <c r="J54" i="58"/>
  <c r="I54" i="58"/>
  <c r="J53" i="58"/>
  <c r="I53" i="58"/>
  <c r="J52" i="58"/>
  <c r="I52" i="58"/>
  <c r="J51" i="58"/>
  <c r="I51" i="58"/>
  <c r="J50" i="58"/>
  <c r="I50" i="58"/>
  <c r="J49" i="58"/>
  <c r="I49" i="58"/>
  <c r="J48" i="58"/>
  <c r="I48" i="58"/>
  <c r="J47" i="58"/>
  <c r="I47" i="58"/>
  <c r="J46" i="58"/>
  <c r="I46" i="58"/>
  <c r="J45" i="58"/>
  <c r="I45" i="58"/>
  <c r="J44" i="58"/>
  <c r="I44" i="58"/>
  <c r="J43" i="58"/>
  <c r="I43" i="58"/>
  <c r="J42" i="58"/>
  <c r="I42" i="58"/>
  <c r="J41" i="58"/>
  <c r="I41" i="58"/>
  <c r="J40" i="58"/>
  <c r="I40" i="58"/>
  <c r="J39" i="58"/>
  <c r="I39" i="58"/>
  <c r="J38" i="58"/>
  <c r="I38" i="58"/>
  <c r="J37" i="58"/>
  <c r="I37" i="58"/>
  <c r="J36" i="58"/>
  <c r="I36" i="58"/>
  <c r="J35" i="58"/>
  <c r="I35" i="58"/>
  <c r="J34" i="58"/>
  <c r="I34" i="58"/>
  <c r="J33" i="58"/>
  <c r="I33" i="58"/>
  <c r="J32" i="58"/>
  <c r="I32" i="58"/>
  <c r="J31" i="58"/>
  <c r="I31" i="58"/>
  <c r="J30" i="58"/>
  <c r="I30" i="58"/>
  <c r="J29" i="58"/>
  <c r="I29" i="58"/>
  <c r="J28" i="58"/>
  <c r="I28" i="58"/>
  <c r="J27" i="58"/>
  <c r="I27" i="58"/>
  <c r="J26" i="58"/>
  <c r="I26" i="58"/>
  <c r="J25" i="58"/>
  <c r="I25" i="58"/>
  <c r="J24" i="58"/>
  <c r="I24" i="58"/>
  <c r="J23" i="58"/>
  <c r="I23" i="58"/>
  <c r="J22" i="58"/>
  <c r="I22" i="58"/>
  <c r="J21" i="58"/>
  <c r="I21" i="58"/>
  <c r="J20" i="58"/>
  <c r="I20" i="58"/>
  <c r="J19" i="58"/>
  <c r="I19" i="58"/>
  <c r="J18" i="58"/>
  <c r="I18" i="58"/>
  <c r="J17" i="58"/>
  <c r="I17" i="58"/>
  <c r="J16" i="58"/>
  <c r="I16" i="58"/>
  <c r="J15" i="58"/>
  <c r="I15" i="58"/>
  <c r="J14" i="58"/>
  <c r="I14" i="58"/>
  <c r="J13" i="58"/>
  <c r="I13" i="58"/>
  <c r="J12" i="58"/>
  <c r="I12" i="58"/>
  <c r="J11" i="58"/>
  <c r="I11" i="58"/>
  <c r="J10" i="58"/>
  <c r="I10" i="58"/>
  <c r="J9" i="58"/>
  <c r="I9" i="58"/>
  <c r="J8" i="58"/>
  <c r="I8" i="58"/>
  <c r="J7" i="58"/>
  <c r="I7" i="58"/>
  <c r="J6" i="58"/>
  <c r="I6" i="58"/>
  <c r="J5" i="58"/>
  <c r="I5" i="58"/>
  <c r="J4" i="58"/>
  <c r="I4" i="58"/>
  <c r="J2" i="58"/>
  <c r="I2" i="58"/>
  <c r="J689" i="57"/>
  <c r="I689" i="57"/>
  <c r="J688" i="57"/>
  <c r="I688" i="57"/>
  <c r="J687" i="57"/>
  <c r="I687" i="57"/>
  <c r="J686" i="57"/>
  <c r="I686" i="57"/>
  <c r="J685" i="57"/>
  <c r="I685" i="57"/>
  <c r="J684" i="57"/>
  <c r="I684" i="57"/>
  <c r="J683" i="57"/>
  <c r="I683" i="57"/>
  <c r="J682" i="57"/>
  <c r="I682" i="57"/>
  <c r="J681" i="57"/>
  <c r="I681" i="57"/>
  <c r="J680" i="57"/>
  <c r="I680" i="57"/>
  <c r="J679" i="57"/>
  <c r="I679" i="57"/>
  <c r="J678" i="57"/>
  <c r="I678" i="57"/>
  <c r="J677" i="57"/>
  <c r="I677" i="57"/>
  <c r="J676" i="57"/>
  <c r="I676" i="57"/>
  <c r="J675" i="57"/>
  <c r="I675" i="57"/>
  <c r="J674" i="57"/>
  <c r="I674" i="57"/>
  <c r="J673" i="57"/>
  <c r="I673" i="57"/>
  <c r="J672" i="57"/>
  <c r="I672" i="57"/>
  <c r="J671" i="57"/>
  <c r="I671" i="57"/>
  <c r="J670" i="57"/>
  <c r="I670" i="57"/>
  <c r="J669" i="57"/>
  <c r="I669" i="57"/>
  <c r="J668" i="57"/>
  <c r="I668" i="57"/>
  <c r="J667" i="57"/>
  <c r="I667" i="57"/>
  <c r="J666" i="57"/>
  <c r="I666" i="57"/>
  <c r="J665" i="57"/>
  <c r="I665" i="57"/>
  <c r="J664" i="57"/>
  <c r="I664" i="57"/>
  <c r="J663" i="57"/>
  <c r="I663" i="57"/>
  <c r="J662" i="57"/>
  <c r="I662" i="57"/>
  <c r="J661" i="57"/>
  <c r="I661" i="57"/>
  <c r="J660" i="57"/>
  <c r="I660" i="57"/>
  <c r="J659" i="57"/>
  <c r="I659" i="57"/>
  <c r="J658" i="57"/>
  <c r="I658" i="57"/>
  <c r="J657" i="57"/>
  <c r="I657" i="57"/>
  <c r="J656" i="57"/>
  <c r="I656" i="57"/>
  <c r="J655" i="57"/>
  <c r="I655" i="57"/>
  <c r="J654" i="57"/>
  <c r="I654" i="57"/>
  <c r="J653" i="57"/>
  <c r="I653" i="57"/>
  <c r="J652" i="57"/>
  <c r="I652" i="57"/>
  <c r="J651" i="57"/>
  <c r="I651" i="57"/>
  <c r="J650" i="57"/>
  <c r="I650" i="57"/>
  <c r="J649" i="57"/>
  <c r="I649" i="57"/>
  <c r="J648" i="57"/>
  <c r="I648" i="57"/>
  <c r="J647" i="57"/>
  <c r="I647" i="57"/>
  <c r="J646" i="57"/>
  <c r="I646" i="57"/>
  <c r="J645" i="57"/>
  <c r="I645" i="57"/>
  <c r="J644" i="57"/>
  <c r="I644" i="57"/>
  <c r="J643" i="57"/>
  <c r="I643" i="57"/>
  <c r="J642" i="57"/>
  <c r="I642" i="57"/>
  <c r="J641" i="57"/>
  <c r="I641" i="57"/>
  <c r="J640" i="57"/>
  <c r="I640" i="57"/>
  <c r="J639" i="57"/>
  <c r="I639" i="57"/>
  <c r="J638" i="57"/>
  <c r="I638" i="57"/>
  <c r="J637" i="57"/>
  <c r="I637" i="57"/>
  <c r="J636" i="57"/>
  <c r="I636" i="57"/>
  <c r="J635" i="57"/>
  <c r="I635" i="57"/>
  <c r="J634" i="57"/>
  <c r="I634" i="57"/>
  <c r="J633" i="57"/>
  <c r="I633" i="57"/>
  <c r="J632" i="57"/>
  <c r="I632" i="57"/>
  <c r="J631" i="57"/>
  <c r="I631" i="57"/>
  <c r="J630" i="57"/>
  <c r="I630" i="57"/>
  <c r="J629" i="57"/>
  <c r="I629" i="57"/>
  <c r="J628" i="57"/>
  <c r="I628" i="57"/>
  <c r="J627" i="57"/>
  <c r="I627" i="57"/>
  <c r="J626" i="57"/>
  <c r="I626" i="57"/>
  <c r="J625" i="57"/>
  <c r="I625" i="57"/>
  <c r="J624" i="57"/>
  <c r="I624" i="57"/>
  <c r="J623" i="57"/>
  <c r="I623" i="57"/>
  <c r="J622" i="57"/>
  <c r="I622" i="57"/>
  <c r="J621" i="57"/>
  <c r="I621" i="57"/>
  <c r="J620" i="57"/>
  <c r="I620" i="57"/>
  <c r="J619" i="57"/>
  <c r="I619" i="57"/>
  <c r="J618" i="57"/>
  <c r="I618" i="57"/>
  <c r="J617" i="57"/>
  <c r="I617" i="57"/>
  <c r="J616" i="57"/>
  <c r="I616" i="57"/>
  <c r="J615" i="57"/>
  <c r="I615" i="57"/>
  <c r="J614" i="57"/>
  <c r="I614" i="57"/>
  <c r="J613" i="57"/>
  <c r="I613" i="57"/>
  <c r="J612" i="57"/>
  <c r="I612" i="57"/>
  <c r="J611" i="57"/>
  <c r="I611" i="57"/>
  <c r="J610" i="57"/>
  <c r="I610" i="57"/>
  <c r="J609" i="57"/>
  <c r="I609" i="57"/>
  <c r="J608" i="57"/>
  <c r="I608" i="57"/>
  <c r="J607" i="57"/>
  <c r="I607" i="57"/>
  <c r="J606" i="57"/>
  <c r="I606" i="57"/>
  <c r="J605" i="57"/>
  <c r="I605" i="57"/>
  <c r="J604" i="57"/>
  <c r="I604" i="57"/>
  <c r="J603" i="57"/>
  <c r="I603" i="57"/>
  <c r="J602" i="57"/>
  <c r="I602" i="57"/>
  <c r="J601" i="57"/>
  <c r="I601" i="57"/>
  <c r="J600" i="57"/>
  <c r="I600" i="57"/>
  <c r="J599" i="57"/>
  <c r="I599" i="57"/>
  <c r="J598" i="57"/>
  <c r="I598" i="57"/>
  <c r="J597" i="57"/>
  <c r="I597" i="57"/>
  <c r="J596" i="57"/>
  <c r="I596" i="57"/>
  <c r="J595" i="57"/>
  <c r="I595" i="57"/>
  <c r="J594" i="57"/>
  <c r="I594" i="57"/>
  <c r="J593" i="57"/>
  <c r="I593" i="57"/>
  <c r="J592" i="57"/>
  <c r="I592" i="57"/>
  <c r="J591" i="57"/>
  <c r="I591" i="57"/>
  <c r="J590" i="57"/>
  <c r="I590" i="57"/>
  <c r="J589" i="57"/>
  <c r="I589" i="57"/>
  <c r="J588" i="57"/>
  <c r="I588" i="57"/>
  <c r="J587" i="57"/>
  <c r="I587" i="57"/>
  <c r="J586" i="57"/>
  <c r="I586" i="57"/>
  <c r="J585" i="57"/>
  <c r="I585" i="57"/>
  <c r="J584" i="57"/>
  <c r="I584" i="57"/>
  <c r="J583" i="57"/>
  <c r="I583" i="57"/>
  <c r="J582" i="57"/>
  <c r="I582" i="57"/>
  <c r="J581" i="57"/>
  <c r="I581" i="57"/>
  <c r="J580" i="57"/>
  <c r="I580" i="57"/>
  <c r="J579" i="57"/>
  <c r="I579" i="57"/>
  <c r="J578" i="57"/>
  <c r="I578" i="57"/>
  <c r="J577" i="57"/>
  <c r="I577" i="57"/>
  <c r="J576" i="57"/>
  <c r="I576" i="57"/>
  <c r="J575" i="57"/>
  <c r="I575" i="57"/>
  <c r="J574" i="57"/>
  <c r="I574" i="57"/>
  <c r="J573" i="57"/>
  <c r="I573" i="57"/>
  <c r="J572" i="57"/>
  <c r="I572" i="57"/>
  <c r="J571" i="57"/>
  <c r="I571" i="57"/>
  <c r="J570" i="57"/>
  <c r="I570" i="57"/>
  <c r="J569" i="57"/>
  <c r="I569" i="57"/>
  <c r="J568" i="57"/>
  <c r="I568" i="57"/>
  <c r="J567" i="57"/>
  <c r="I567" i="57"/>
  <c r="J566" i="57"/>
  <c r="I566" i="57"/>
  <c r="J565" i="57"/>
  <c r="I565" i="57"/>
  <c r="J564" i="57"/>
  <c r="I564" i="57"/>
  <c r="J563" i="57"/>
  <c r="I563" i="57"/>
  <c r="J562" i="57"/>
  <c r="I562" i="57"/>
  <c r="J561" i="57"/>
  <c r="I561" i="57"/>
  <c r="J560" i="57"/>
  <c r="I560" i="57"/>
  <c r="J559" i="57"/>
  <c r="I559" i="57"/>
  <c r="J558" i="57"/>
  <c r="I558" i="57"/>
  <c r="J557" i="57"/>
  <c r="I557" i="57"/>
  <c r="J556" i="57"/>
  <c r="I556" i="57"/>
  <c r="J555" i="57"/>
  <c r="I555" i="57"/>
  <c r="J554" i="57"/>
  <c r="I554" i="57"/>
  <c r="J553" i="57"/>
  <c r="I553" i="57"/>
  <c r="J552" i="57"/>
  <c r="I552" i="57"/>
  <c r="J551" i="57"/>
  <c r="I551" i="57"/>
  <c r="J550" i="57"/>
  <c r="I550" i="57"/>
  <c r="J549" i="57"/>
  <c r="I549" i="57"/>
  <c r="J548" i="57"/>
  <c r="I548" i="57"/>
  <c r="J547" i="57"/>
  <c r="I547" i="57"/>
  <c r="J546" i="57"/>
  <c r="I546" i="57"/>
  <c r="J545" i="57"/>
  <c r="I545" i="57"/>
  <c r="J544" i="57"/>
  <c r="I544" i="57"/>
  <c r="J543" i="57"/>
  <c r="I543" i="57"/>
  <c r="J542" i="57"/>
  <c r="I542" i="57"/>
  <c r="J541" i="57"/>
  <c r="I541" i="57"/>
  <c r="J540" i="57"/>
  <c r="I540" i="57"/>
  <c r="J539" i="57"/>
  <c r="I539" i="57"/>
  <c r="J538" i="57"/>
  <c r="I538" i="57"/>
  <c r="J537" i="57"/>
  <c r="I537" i="57"/>
  <c r="J536" i="57"/>
  <c r="I536" i="57"/>
  <c r="J535" i="57"/>
  <c r="I535" i="57"/>
  <c r="J534" i="57"/>
  <c r="I534" i="57"/>
  <c r="J533" i="57"/>
  <c r="I533" i="57"/>
  <c r="J532" i="57"/>
  <c r="I532" i="57"/>
  <c r="J531" i="57"/>
  <c r="I531" i="57"/>
  <c r="J530" i="57"/>
  <c r="I530" i="57"/>
  <c r="J529" i="57"/>
  <c r="I529" i="57"/>
  <c r="J528" i="57"/>
  <c r="I528" i="57"/>
  <c r="J527" i="57"/>
  <c r="I527" i="57"/>
  <c r="J526" i="57"/>
  <c r="I526" i="57"/>
  <c r="J525" i="57"/>
  <c r="I525" i="57"/>
  <c r="J524" i="57"/>
  <c r="I524" i="57"/>
  <c r="J523" i="57"/>
  <c r="I523" i="57"/>
  <c r="J522" i="57"/>
  <c r="I522" i="57"/>
  <c r="J521" i="57"/>
  <c r="I521" i="57"/>
  <c r="J520" i="57"/>
  <c r="I520" i="57"/>
  <c r="J519" i="57"/>
  <c r="I519" i="57"/>
  <c r="J518" i="57"/>
  <c r="I518" i="57"/>
  <c r="J517" i="57"/>
  <c r="I517" i="57"/>
  <c r="J516" i="57"/>
  <c r="I516" i="57"/>
  <c r="J515" i="57"/>
  <c r="I515" i="57"/>
  <c r="J514" i="57"/>
  <c r="I514" i="57"/>
  <c r="J513" i="57"/>
  <c r="I513" i="57"/>
  <c r="J512" i="57"/>
  <c r="I512" i="57"/>
  <c r="J511" i="57"/>
  <c r="I511" i="57"/>
  <c r="J510" i="57"/>
  <c r="I510" i="57"/>
  <c r="J509" i="57"/>
  <c r="I509" i="57"/>
  <c r="J508" i="57"/>
  <c r="I508" i="57"/>
  <c r="J507" i="57"/>
  <c r="I507" i="57"/>
  <c r="J506" i="57"/>
  <c r="I506" i="57"/>
  <c r="J505" i="57"/>
  <c r="I505" i="57"/>
  <c r="J504" i="57"/>
  <c r="I504" i="57"/>
  <c r="J503" i="57"/>
  <c r="I503" i="57"/>
  <c r="J502" i="57"/>
  <c r="I502" i="57"/>
  <c r="J501" i="57"/>
  <c r="I501" i="57"/>
  <c r="J500" i="57"/>
  <c r="I500" i="57"/>
  <c r="J499" i="57"/>
  <c r="I499" i="57"/>
  <c r="J498" i="57"/>
  <c r="I498" i="57"/>
  <c r="J497" i="57"/>
  <c r="I497" i="57"/>
  <c r="J496" i="57"/>
  <c r="I496" i="57"/>
  <c r="J495" i="57"/>
  <c r="I495" i="57"/>
  <c r="J494" i="57"/>
  <c r="I494" i="57"/>
  <c r="J493" i="57"/>
  <c r="I493" i="57"/>
  <c r="J492" i="57"/>
  <c r="I492" i="57"/>
  <c r="J491" i="57"/>
  <c r="I491" i="57"/>
  <c r="J490" i="57"/>
  <c r="I490" i="57"/>
  <c r="J489" i="57"/>
  <c r="I489" i="57"/>
  <c r="J488" i="57"/>
  <c r="I488" i="57"/>
  <c r="J487" i="57"/>
  <c r="I487" i="57"/>
  <c r="J486" i="57"/>
  <c r="I486" i="57"/>
  <c r="J485" i="57"/>
  <c r="I485" i="57"/>
  <c r="J484" i="57"/>
  <c r="I484" i="57"/>
  <c r="J483" i="57"/>
  <c r="I483" i="57"/>
  <c r="J482" i="57"/>
  <c r="I482" i="57"/>
  <c r="J481" i="57"/>
  <c r="I481" i="57"/>
  <c r="J480" i="57"/>
  <c r="I480" i="57"/>
  <c r="J479" i="57"/>
  <c r="I479" i="57"/>
  <c r="J478" i="57"/>
  <c r="I478" i="57"/>
  <c r="J477" i="57"/>
  <c r="I477" i="57"/>
  <c r="J476" i="57"/>
  <c r="I476" i="57"/>
  <c r="J475" i="57"/>
  <c r="I475" i="57"/>
  <c r="J474" i="57"/>
  <c r="I474" i="57"/>
  <c r="J473" i="57"/>
  <c r="I473" i="57"/>
  <c r="J472" i="57"/>
  <c r="I472" i="57"/>
  <c r="J471" i="57"/>
  <c r="I471" i="57"/>
  <c r="J470" i="57"/>
  <c r="I470" i="57"/>
  <c r="J469" i="57"/>
  <c r="I469" i="57"/>
  <c r="J468" i="57"/>
  <c r="I468" i="57"/>
  <c r="J467" i="57"/>
  <c r="I467" i="57"/>
  <c r="J466" i="57"/>
  <c r="I466" i="57"/>
  <c r="J465" i="57"/>
  <c r="I465" i="57"/>
  <c r="J464" i="57"/>
  <c r="I464" i="57"/>
  <c r="J463" i="57"/>
  <c r="I463" i="57"/>
  <c r="J462" i="57"/>
  <c r="I462" i="57"/>
  <c r="J461" i="57"/>
  <c r="I461" i="57"/>
  <c r="J460" i="57"/>
  <c r="I460" i="57"/>
  <c r="J459" i="57"/>
  <c r="I459" i="57"/>
  <c r="J458" i="57"/>
  <c r="I458" i="57"/>
  <c r="J457" i="57"/>
  <c r="I457" i="57"/>
  <c r="J456" i="57"/>
  <c r="I456" i="57"/>
  <c r="J455" i="57"/>
  <c r="I455" i="57"/>
  <c r="J454" i="57"/>
  <c r="I454" i="57"/>
  <c r="J453" i="57"/>
  <c r="I453" i="57"/>
  <c r="J452" i="57"/>
  <c r="I452" i="57"/>
  <c r="J451" i="57"/>
  <c r="I451" i="57"/>
  <c r="J450" i="57"/>
  <c r="I450" i="57"/>
  <c r="J449" i="57"/>
  <c r="I449" i="57"/>
  <c r="J448" i="57"/>
  <c r="I448" i="57"/>
  <c r="J447" i="57"/>
  <c r="I447" i="57"/>
  <c r="J446" i="57"/>
  <c r="I446" i="57"/>
  <c r="J445" i="57"/>
  <c r="I445" i="57"/>
  <c r="J444" i="57"/>
  <c r="I444" i="57"/>
  <c r="J443" i="57"/>
  <c r="I443" i="57"/>
  <c r="J442" i="57"/>
  <c r="I442" i="57"/>
  <c r="J441" i="57"/>
  <c r="I441" i="57"/>
  <c r="J440" i="57"/>
  <c r="I440" i="57"/>
  <c r="J439" i="57"/>
  <c r="I439" i="57"/>
  <c r="J438" i="57"/>
  <c r="I438" i="57"/>
  <c r="J437" i="57"/>
  <c r="I437" i="57"/>
  <c r="J436" i="57"/>
  <c r="I436" i="57"/>
  <c r="J435" i="57"/>
  <c r="I435" i="57"/>
  <c r="J434" i="57"/>
  <c r="I434" i="57"/>
  <c r="J433" i="57"/>
  <c r="I433" i="57"/>
  <c r="J432" i="57"/>
  <c r="I432" i="57"/>
  <c r="J431" i="57"/>
  <c r="I431" i="57"/>
  <c r="J430" i="57"/>
  <c r="I430" i="57"/>
  <c r="J429" i="57"/>
  <c r="I429" i="57"/>
  <c r="J428" i="57"/>
  <c r="I428" i="57"/>
  <c r="J427" i="57"/>
  <c r="I427" i="57"/>
  <c r="J426" i="57"/>
  <c r="I426" i="57"/>
  <c r="J425" i="57"/>
  <c r="I425" i="57"/>
  <c r="J424" i="57"/>
  <c r="I424" i="57"/>
  <c r="J423" i="57"/>
  <c r="I423" i="57"/>
  <c r="J422" i="57"/>
  <c r="I422" i="57"/>
  <c r="J421" i="57"/>
  <c r="I421" i="57"/>
  <c r="J420" i="57"/>
  <c r="I420" i="57"/>
  <c r="J419" i="57"/>
  <c r="I419" i="57"/>
  <c r="J418" i="57"/>
  <c r="I418" i="57"/>
  <c r="J417" i="57"/>
  <c r="I417" i="57"/>
  <c r="J416" i="57"/>
  <c r="I416" i="57"/>
  <c r="J415" i="57"/>
  <c r="I415" i="57"/>
  <c r="J414" i="57"/>
  <c r="I414" i="57"/>
  <c r="J413" i="57"/>
  <c r="I413" i="57"/>
  <c r="J412" i="57"/>
  <c r="I412" i="57"/>
  <c r="J411" i="57"/>
  <c r="I411" i="57"/>
  <c r="J410" i="57"/>
  <c r="I410" i="57"/>
  <c r="J409" i="57"/>
  <c r="I409" i="57"/>
  <c r="J408" i="57"/>
  <c r="I408" i="57"/>
  <c r="J407" i="57"/>
  <c r="I407" i="57"/>
  <c r="J406" i="57"/>
  <c r="I406" i="57"/>
  <c r="J405" i="57"/>
  <c r="I405" i="57"/>
  <c r="J404" i="57"/>
  <c r="I404" i="57"/>
  <c r="J403" i="57"/>
  <c r="I403" i="57"/>
  <c r="J402" i="57"/>
  <c r="I402" i="57"/>
  <c r="J401" i="57"/>
  <c r="I401" i="57"/>
  <c r="J400" i="57"/>
  <c r="I400" i="57"/>
  <c r="J399" i="57"/>
  <c r="I399" i="57"/>
  <c r="J398" i="57"/>
  <c r="I398" i="57"/>
  <c r="J397" i="57"/>
  <c r="I397" i="57"/>
  <c r="J396" i="57"/>
  <c r="I396" i="57"/>
  <c r="J395" i="57"/>
  <c r="I395" i="57"/>
  <c r="J394" i="57"/>
  <c r="I394" i="57"/>
  <c r="J393" i="57"/>
  <c r="I393" i="57"/>
  <c r="J392" i="57"/>
  <c r="I392" i="57"/>
  <c r="J391" i="57"/>
  <c r="I391" i="57"/>
  <c r="J390" i="57"/>
  <c r="I390" i="57"/>
  <c r="J389" i="57"/>
  <c r="I389" i="57"/>
  <c r="J388" i="57"/>
  <c r="I388" i="57"/>
  <c r="J387" i="57"/>
  <c r="I387" i="57"/>
  <c r="J386" i="57"/>
  <c r="I386" i="57"/>
  <c r="J385" i="57"/>
  <c r="I385" i="57"/>
  <c r="J384" i="57"/>
  <c r="I384" i="57"/>
  <c r="J383" i="57"/>
  <c r="I383" i="57"/>
  <c r="J382" i="57"/>
  <c r="I382" i="57"/>
  <c r="J381" i="57"/>
  <c r="I381" i="57"/>
  <c r="J380" i="57"/>
  <c r="I380" i="57"/>
  <c r="J379" i="57"/>
  <c r="I379" i="57"/>
  <c r="J378" i="57"/>
  <c r="I378" i="57"/>
  <c r="J377" i="57"/>
  <c r="I377" i="57"/>
  <c r="J376" i="57"/>
  <c r="I376" i="57"/>
  <c r="J375" i="57"/>
  <c r="I375" i="57"/>
  <c r="J374" i="57"/>
  <c r="I374" i="57"/>
  <c r="J373" i="57"/>
  <c r="I373" i="57"/>
  <c r="J372" i="57"/>
  <c r="I372" i="57"/>
  <c r="J371" i="57"/>
  <c r="I371" i="57"/>
  <c r="J370" i="57"/>
  <c r="I370" i="57"/>
  <c r="J369" i="57"/>
  <c r="I369" i="57"/>
  <c r="J368" i="57"/>
  <c r="I368" i="57"/>
  <c r="J367" i="57"/>
  <c r="I367" i="57"/>
  <c r="J366" i="57"/>
  <c r="I366" i="57"/>
  <c r="J365" i="57"/>
  <c r="I365" i="57"/>
  <c r="J364" i="57"/>
  <c r="I364" i="57"/>
  <c r="J363" i="57"/>
  <c r="I363" i="57"/>
  <c r="J362" i="57"/>
  <c r="I362" i="57"/>
  <c r="J361" i="57"/>
  <c r="I361" i="57"/>
  <c r="J360" i="57"/>
  <c r="I360" i="57"/>
  <c r="J359" i="57"/>
  <c r="I359" i="57"/>
  <c r="J358" i="57"/>
  <c r="I358" i="57"/>
  <c r="J357" i="57"/>
  <c r="I357" i="57"/>
  <c r="J356" i="57"/>
  <c r="I356" i="57"/>
  <c r="J355" i="57"/>
  <c r="I355" i="57"/>
  <c r="J354" i="57"/>
  <c r="I354" i="57"/>
  <c r="J353" i="57"/>
  <c r="I353" i="57"/>
  <c r="J352" i="57"/>
  <c r="I352" i="57"/>
  <c r="J351" i="57"/>
  <c r="I351" i="57"/>
  <c r="J350" i="57"/>
  <c r="I350" i="57"/>
  <c r="J349" i="57"/>
  <c r="I349" i="57"/>
  <c r="J348" i="57"/>
  <c r="I348" i="57"/>
  <c r="J347" i="57"/>
  <c r="I347" i="57"/>
  <c r="J346" i="57"/>
  <c r="I346" i="57"/>
  <c r="J345" i="57"/>
  <c r="I345" i="57"/>
  <c r="J344" i="57"/>
  <c r="I344" i="57"/>
  <c r="J343" i="57"/>
  <c r="I343" i="57"/>
  <c r="J342" i="57"/>
  <c r="I342" i="57"/>
  <c r="J341" i="57"/>
  <c r="I341" i="57"/>
  <c r="J340" i="57"/>
  <c r="I340" i="57"/>
  <c r="J339" i="57"/>
  <c r="I339" i="57"/>
  <c r="J338" i="57"/>
  <c r="I338" i="57"/>
  <c r="J337" i="57"/>
  <c r="I337" i="57"/>
  <c r="J336" i="57"/>
  <c r="I336" i="57"/>
  <c r="J335" i="57"/>
  <c r="I335" i="57"/>
  <c r="J334" i="57"/>
  <c r="I334" i="57"/>
  <c r="J333" i="57"/>
  <c r="I333" i="57"/>
  <c r="J332" i="57"/>
  <c r="I332" i="57"/>
  <c r="J331" i="57"/>
  <c r="I331" i="57"/>
  <c r="J330" i="57"/>
  <c r="I330" i="57"/>
  <c r="J329" i="57"/>
  <c r="I329" i="57"/>
  <c r="J328" i="57"/>
  <c r="I328" i="57"/>
  <c r="J327" i="57"/>
  <c r="I327" i="57"/>
  <c r="J326" i="57"/>
  <c r="I326" i="57"/>
  <c r="J325" i="57"/>
  <c r="I325" i="57"/>
  <c r="J324" i="57"/>
  <c r="I324" i="57"/>
  <c r="J323" i="57"/>
  <c r="I323" i="57"/>
  <c r="J322" i="57"/>
  <c r="I322" i="57"/>
  <c r="J321" i="57"/>
  <c r="I321" i="57"/>
  <c r="J320" i="57"/>
  <c r="I320" i="57"/>
  <c r="J319" i="57"/>
  <c r="I319" i="57"/>
  <c r="J318" i="57"/>
  <c r="I318" i="57"/>
  <c r="J317" i="57"/>
  <c r="I317" i="57"/>
  <c r="J316" i="57"/>
  <c r="I316" i="57"/>
  <c r="J315" i="57"/>
  <c r="I315" i="57"/>
  <c r="J314" i="57"/>
  <c r="I314" i="57"/>
  <c r="J313" i="57"/>
  <c r="I313" i="57"/>
  <c r="J312" i="57"/>
  <c r="I312" i="57"/>
  <c r="J311" i="57"/>
  <c r="I311" i="57"/>
  <c r="J310" i="57"/>
  <c r="I310" i="57"/>
  <c r="J309" i="57"/>
  <c r="I309" i="57"/>
  <c r="J308" i="57"/>
  <c r="I308" i="57"/>
  <c r="J307" i="57"/>
  <c r="I307" i="57"/>
  <c r="J306" i="57"/>
  <c r="I306" i="57"/>
  <c r="J305" i="57"/>
  <c r="I305" i="57"/>
  <c r="J304" i="57"/>
  <c r="I304" i="57"/>
  <c r="J303" i="57"/>
  <c r="I303" i="57"/>
  <c r="J302" i="57"/>
  <c r="I302" i="57"/>
  <c r="J301" i="57"/>
  <c r="I301" i="57"/>
  <c r="J300" i="57"/>
  <c r="I300" i="57"/>
  <c r="J299" i="57"/>
  <c r="I299" i="57"/>
  <c r="J298" i="57"/>
  <c r="I298" i="57"/>
  <c r="J297" i="57"/>
  <c r="I297" i="57"/>
  <c r="J296" i="57"/>
  <c r="I296" i="57"/>
  <c r="J295" i="57"/>
  <c r="I295" i="57"/>
  <c r="J294" i="57"/>
  <c r="I294" i="57"/>
  <c r="J293" i="57"/>
  <c r="I293" i="57"/>
  <c r="J292" i="57"/>
  <c r="I292" i="57"/>
  <c r="J291" i="57"/>
  <c r="I291" i="57"/>
  <c r="J290" i="57"/>
  <c r="I290" i="57"/>
  <c r="J289" i="57"/>
  <c r="I289" i="57"/>
  <c r="J288" i="57"/>
  <c r="I288" i="57"/>
  <c r="J287" i="57"/>
  <c r="I287" i="57"/>
  <c r="J286" i="57"/>
  <c r="I286" i="57"/>
  <c r="J285" i="57"/>
  <c r="I285" i="57"/>
  <c r="J284" i="57"/>
  <c r="I284" i="57"/>
  <c r="J283" i="57"/>
  <c r="I283" i="57"/>
  <c r="J282" i="57"/>
  <c r="I282" i="57"/>
  <c r="J281" i="57"/>
  <c r="I281" i="57"/>
  <c r="J280" i="57"/>
  <c r="I280" i="57"/>
  <c r="J279" i="57"/>
  <c r="I279" i="57"/>
  <c r="J278" i="57"/>
  <c r="I278" i="57"/>
  <c r="J277" i="57"/>
  <c r="I277" i="57"/>
  <c r="J276" i="57"/>
  <c r="I276" i="57"/>
  <c r="J275" i="57"/>
  <c r="I275" i="57"/>
  <c r="J274" i="57"/>
  <c r="I274" i="57"/>
  <c r="J273" i="57"/>
  <c r="I273" i="57"/>
  <c r="J272" i="57"/>
  <c r="I272" i="57"/>
  <c r="J271" i="57"/>
  <c r="I271" i="57"/>
  <c r="J270" i="57"/>
  <c r="I270" i="57"/>
  <c r="J269" i="57"/>
  <c r="I269" i="57"/>
  <c r="J268" i="57"/>
  <c r="I268" i="57"/>
  <c r="J267" i="57"/>
  <c r="I267" i="57"/>
  <c r="J266" i="57"/>
  <c r="I266" i="57"/>
  <c r="J265" i="57"/>
  <c r="I265" i="57"/>
  <c r="J264" i="57"/>
  <c r="I264" i="57"/>
  <c r="J263" i="57"/>
  <c r="I263" i="57"/>
  <c r="J262" i="57"/>
  <c r="I262" i="57"/>
  <c r="J261" i="57"/>
  <c r="I261" i="57"/>
  <c r="J260" i="57"/>
  <c r="I260" i="57"/>
  <c r="J259" i="57"/>
  <c r="I259" i="57"/>
  <c r="J258" i="57"/>
  <c r="I258" i="57"/>
  <c r="J257" i="57"/>
  <c r="I257" i="57"/>
  <c r="J256" i="57"/>
  <c r="I256" i="57"/>
  <c r="J255" i="57"/>
  <c r="I255" i="57"/>
  <c r="J254" i="57"/>
  <c r="I254" i="57"/>
  <c r="J253" i="57"/>
  <c r="I253" i="57"/>
  <c r="J252" i="57"/>
  <c r="I252" i="57"/>
  <c r="J251" i="57"/>
  <c r="I251" i="57"/>
  <c r="J250" i="57"/>
  <c r="I250" i="57"/>
  <c r="J249" i="57"/>
  <c r="I249" i="57"/>
  <c r="J248" i="57"/>
  <c r="I248" i="57"/>
  <c r="J247" i="57"/>
  <c r="I247" i="57"/>
  <c r="J246" i="57"/>
  <c r="I246" i="57"/>
  <c r="J245" i="57"/>
  <c r="I245" i="57"/>
  <c r="J244" i="57"/>
  <c r="I244" i="57"/>
  <c r="J243" i="57"/>
  <c r="I243" i="57"/>
  <c r="J242" i="57"/>
  <c r="I242" i="57"/>
  <c r="J241" i="57"/>
  <c r="I241" i="57"/>
  <c r="J240" i="57"/>
  <c r="I240" i="57"/>
  <c r="J239" i="57"/>
  <c r="I239" i="57"/>
  <c r="J238" i="57"/>
  <c r="I238" i="57"/>
  <c r="J237" i="57"/>
  <c r="I237" i="57"/>
  <c r="J236" i="57"/>
  <c r="I236" i="57"/>
  <c r="J235" i="57"/>
  <c r="I235" i="57"/>
  <c r="J234" i="57"/>
  <c r="I234" i="57"/>
  <c r="J233" i="57"/>
  <c r="I233" i="57"/>
  <c r="J232" i="57"/>
  <c r="I232" i="57"/>
  <c r="J231" i="57"/>
  <c r="I231" i="57"/>
  <c r="J230" i="57"/>
  <c r="I230" i="57"/>
  <c r="J229" i="57"/>
  <c r="I229" i="57"/>
  <c r="J228" i="57"/>
  <c r="I228" i="57"/>
  <c r="J227" i="57"/>
  <c r="I227" i="57"/>
  <c r="J226" i="57"/>
  <c r="I226" i="57"/>
  <c r="J225" i="57"/>
  <c r="I225" i="57"/>
  <c r="J224" i="57"/>
  <c r="I224" i="57"/>
  <c r="J223" i="57"/>
  <c r="I223" i="57"/>
  <c r="J222" i="57"/>
  <c r="I222" i="57"/>
  <c r="J221" i="57"/>
  <c r="I221" i="57"/>
  <c r="J220" i="57"/>
  <c r="I220" i="57"/>
  <c r="J219" i="57"/>
  <c r="I219" i="57"/>
  <c r="J218" i="57"/>
  <c r="I218" i="57"/>
  <c r="J217" i="57"/>
  <c r="I217" i="57"/>
  <c r="J216" i="57"/>
  <c r="I216" i="57"/>
  <c r="J215" i="57"/>
  <c r="I215" i="57"/>
  <c r="J214" i="57"/>
  <c r="I214" i="57"/>
  <c r="J213" i="57"/>
  <c r="I213" i="57"/>
  <c r="J212" i="57"/>
  <c r="I212" i="57"/>
  <c r="J211" i="57"/>
  <c r="I211" i="57"/>
  <c r="J210" i="57"/>
  <c r="I210" i="57"/>
  <c r="J209" i="57"/>
  <c r="I209" i="57"/>
  <c r="J208" i="57"/>
  <c r="I208" i="57"/>
  <c r="J207" i="57"/>
  <c r="I207" i="57"/>
  <c r="J206" i="57"/>
  <c r="I206" i="57"/>
  <c r="J205" i="57"/>
  <c r="I205" i="57"/>
  <c r="J204" i="57"/>
  <c r="I204" i="57"/>
  <c r="J203" i="57"/>
  <c r="I203" i="57"/>
  <c r="J202" i="57"/>
  <c r="I202" i="57"/>
  <c r="J201" i="57"/>
  <c r="I201" i="57"/>
  <c r="J200" i="57"/>
  <c r="I200" i="57"/>
  <c r="J199" i="57"/>
  <c r="I199" i="57"/>
  <c r="J198" i="57"/>
  <c r="I198" i="57"/>
  <c r="J197" i="57"/>
  <c r="I197" i="57"/>
  <c r="J196" i="57"/>
  <c r="I196" i="57"/>
  <c r="J195" i="57"/>
  <c r="I195" i="57"/>
  <c r="J194" i="57"/>
  <c r="I194" i="57"/>
  <c r="J193" i="57"/>
  <c r="I193" i="57"/>
  <c r="J192" i="57"/>
  <c r="I192" i="57"/>
  <c r="J191" i="57"/>
  <c r="I191" i="57"/>
  <c r="J190" i="57"/>
  <c r="I190" i="57"/>
  <c r="J189" i="57"/>
  <c r="I189" i="57"/>
  <c r="J188" i="57"/>
  <c r="I188" i="57"/>
  <c r="J187" i="57"/>
  <c r="I187" i="57"/>
  <c r="J186" i="57"/>
  <c r="I186" i="57"/>
  <c r="J185" i="57"/>
  <c r="I185" i="57"/>
  <c r="J184" i="57"/>
  <c r="I184" i="57"/>
  <c r="J183" i="57"/>
  <c r="I183" i="57"/>
  <c r="J182" i="57"/>
  <c r="I182" i="57"/>
  <c r="J181" i="57"/>
  <c r="I181" i="57"/>
  <c r="J180" i="57"/>
  <c r="I180" i="57"/>
  <c r="J179" i="57"/>
  <c r="I179" i="57"/>
  <c r="J178" i="57"/>
  <c r="I178" i="57"/>
  <c r="J177" i="57"/>
  <c r="I177" i="57"/>
  <c r="J176" i="57"/>
  <c r="I176" i="57"/>
  <c r="J175" i="57"/>
  <c r="I175" i="57"/>
  <c r="J174" i="57"/>
  <c r="I174" i="57"/>
  <c r="J173" i="57"/>
  <c r="I173" i="57"/>
  <c r="J172" i="57"/>
  <c r="I172" i="57"/>
  <c r="J171" i="57"/>
  <c r="I171" i="57"/>
  <c r="J170" i="57"/>
  <c r="I170" i="57"/>
  <c r="J169" i="57"/>
  <c r="I169" i="57"/>
  <c r="J168" i="57"/>
  <c r="I168" i="57"/>
  <c r="J167" i="57"/>
  <c r="I167" i="57"/>
  <c r="J166" i="57"/>
  <c r="I166" i="57"/>
  <c r="J165" i="57"/>
  <c r="I165" i="57"/>
  <c r="J164" i="57"/>
  <c r="I164" i="57"/>
  <c r="J163" i="57"/>
  <c r="I163" i="57"/>
  <c r="J162" i="57"/>
  <c r="I162" i="57"/>
  <c r="J161" i="57"/>
  <c r="I161" i="57"/>
  <c r="J160" i="57"/>
  <c r="I160" i="57"/>
  <c r="J159" i="57"/>
  <c r="I159" i="57"/>
  <c r="J158" i="57"/>
  <c r="I158" i="57"/>
  <c r="J157" i="57"/>
  <c r="I157" i="57"/>
  <c r="J156" i="57"/>
  <c r="I156" i="57"/>
  <c r="J155" i="57"/>
  <c r="I155" i="57"/>
  <c r="J154" i="57"/>
  <c r="I154" i="57"/>
  <c r="J153" i="57"/>
  <c r="I153" i="57"/>
  <c r="J152" i="57"/>
  <c r="I152" i="57"/>
  <c r="J151" i="57"/>
  <c r="I151" i="57"/>
  <c r="J150" i="57"/>
  <c r="I150" i="57"/>
  <c r="J149" i="57"/>
  <c r="I149" i="57"/>
  <c r="J148" i="57"/>
  <c r="I148" i="57"/>
  <c r="J147" i="57"/>
  <c r="I147" i="57"/>
  <c r="J146" i="57"/>
  <c r="I146" i="57"/>
  <c r="J145" i="57"/>
  <c r="I145" i="57"/>
  <c r="J144" i="57"/>
  <c r="I144" i="57"/>
  <c r="J143" i="57"/>
  <c r="I143" i="57"/>
  <c r="J142" i="57"/>
  <c r="I142" i="57"/>
  <c r="J141" i="57"/>
  <c r="I141" i="57"/>
  <c r="J140" i="57"/>
  <c r="I140" i="57"/>
  <c r="J139" i="57"/>
  <c r="I139" i="57"/>
  <c r="J138" i="57"/>
  <c r="I138" i="57"/>
  <c r="J137" i="57"/>
  <c r="I137" i="57"/>
  <c r="J136" i="57"/>
  <c r="I136" i="57"/>
  <c r="J135" i="57"/>
  <c r="I135" i="57"/>
  <c r="J134" i="57"/>
  <c r="I134" i="57"/>
  <c r="J133" i="57"/>
  <c r="I133" i="57"/>
  <c r="J132" i="57"/>
  <c r="I132" i="57"/>
  <c r="J131" i="57"/>
  <c r="I131" i="57"/>
  <c r="J130" i="57"/>
  <c r="I130" i="57"/>
  <c r="J129" i="57"/>
  <c r="I129" i="57"/>
  <c r="J128" i="57"/>
  <c r="I128" i="57"/>
  <c r="J127" i="57"/>
  <c r="I127" i="57"/>
  <c r="J126" i="57"/>
  <c r="I126" i="57"/>
  <c r="J125" i="57"/>
  <c r="I125" i="57"/>
  <c r="J124" i="57"/>
  <c r="I124" i="57"/>
  <c r="J123" i="57"/>
  <c r="I123" i="57"/>
  <c r="J122" i="57"/>
  <c r="I122" i="57"/>
  <c r="J121" i="57"/>
  <c r="I121" i="57"/>
  <c r="J120" i="57"/>
  <c r="I120" i="57"/>
  <c r="J119" i="57"/>
  <c r="I119" i="57"/>
  <c r="J118" i="57"/>
  <c r="I118" i="57"/>
  <c r="J117" i="57"/>
  <c r="I117" i="57"/>
  <c r="J116" i="57"/>
  <c r="I116" i="57"/>
  <c r="J115" i="57"/>
  <c r="I115" i="57"/>
  <c r="J114" i="57"/>
  <c r="I114" i="57"/>
  <c r="J113" i="57"/>
  <c r="I113" i="57"/>
  <c r="J112" i="57"/>
  <c r="I112" i="57"/>
  <c r="J111" i="57"/>
  <c r="I111" i="57"/>
  <c r="J110" i="57"/>
  <c r="I110" i="57"/>
  <c r="J109" i="57"/>
  <c r="I109" i="57"/>
  <c r="J108" i="57"/>
  <c r="I108" i="57"/>
  <c r="J107" i="57"/>
  <c r="I107" i="57"/>
  <c r="J106" i="57"/>
  <c r="I106" i="57"/>
  <c r="J105" i="57"/>
  <c r="I105" i="57"/>
  <c r="J104" i="57"/>
  <c r="I104" i="57"/>
  <c r="J103" i="57"/>
  <c r="I103" i="57"/>
  <c r="J102" i="57"/>
  <c r="I102" i="57"/>
  <c r="J101" i="57"/>
  <c r="I101" i="57"/>
  <c r="J100" i="57"/>
  <c r="I100" i="57"/>
  <c r="J99" i="57"/>
  <c r="I99" i="57"/>
  <c r="J98" i="57"/>
  <c r="I98" i="57"/>
  <c r="J97" i="57"/>
  <c r="I97" i="57"/>
  <c r="J96" i="57"/>
  <c r="I96" i="57"/>
  <c r="J95" i="57"/>
  <c r="I95" i="57"/>
  <c r="J94" i="57"/>
  <c r="I94" i="57"/>
  <c r="J93" i="57"/>
  <c r="I93" i="57"/>
  <c r="J92" i="57"/>
  <c r="I92" i="57"/>
  <c r="J91" i="57"/>
  <c r="I91" i="57"/>
  <c r="J90" i="57"/>
  <c r="I90" i="57"/>
  <c r="J89" i="57"/>
  <c r="I89" i="57"/>
  <c r="J88" i="57"/>
  <c r="I88" i="57"/>
  <c r="J87" i="57"/>
  <c r="I87" i="57"/>
  <c r="J86" i="57"/>
  <c r="I86" i="57"/>
  <c r="J85" i="57"/>
  <c r="I85" i="57"/>
  <c r="J84" i="57"/>
  <c r="I84" i="57"/>
  <c r="J83" i="57"/>
  <c r="I83" i="57"/>
  <c r="J82" i="57"/>
  <c r="I82" i="57"/>
  <c r="J81" i="57"/>
  <c r="I81" i="57"/>
  <c r="J80" i="57"/>
  <c r="I80" i="57"/>
  <c r="J79" i="57"/>
  <c r="I79" i="57"/>
  <c r="J78" i="57"/>
  <c r="I78" i="57"/>
  <c r="J77" i="57"/>
  <c r="I77" i="57"/>
  <c r="J76" i="57"/>
  <c r="I76" i="57"/>
  <c r="J75" i="57"/>
  <c r="I75" i="57"/>
  <c r="J74" i="57"/>
  <c r="I74" i="57"/>
  <c r="J73" i="57"/>
  <c r="I73" i="57"/>
  <c r="J72" i="57"/>
  <c r="I72" i="57"/>
  <c r="J71" i="57"/>
  <c r="I71" i="57"/>
  <c r="J70" i="57"/>
  <c r="I70" i="57"/>
  <c r="J69" i="57"/>
  <c r="I69" i="57"/>
  <c r="J68" i="57"/>
  <c r="I68" i="57"/>
  <c r="J67" i="57"/>
  <c r="I67" i="57"/>
  <c r="J66" i="57"/>
  <c r="I66" i="57"/>
  <c r="J65" i="57"/>
  <c r="I65" i="57"/>
  <c r="J64" i="57"/>
  <c r="I64" i="57"/>
  <c r="J63" i="57"/>
  <c r="I63" i="57"/>
  <c r="J62" i="57"/>
  <c r="I62" i="57"/>
  <c r="J61" i="57"/>
  <c r="I61" i="57"/>
  <c r="J60" i="57"/>
  <c r="I60" i="57"/>
  <c r="J59" i="57"/>
  <c r="I59" i="57"/>
  <c r="J58" i="57"/>
  <c r="I58" i="57"/>
  <c r="J57" i="57"/>
  <c r="I57" i="57"/>
  <c r="J56" i="57"/>
  <c r="I56" i="57"/>
  <c r="J55" i="57"/>
  <c r="I55" i="57"/>
  <c r="J54" i="57"/>
  <c r="I54" i="57"/>
  <c r="J53" i="57"/>
  <c r="I53" i="57"/>
  <c r="J52" i="57"/>
  <c r="I52" i="57"/>
  <c r="J51" i="57"/>
  <c r="I51" i="57"/>
  <c r="J50" i="57"/>
  <c r="I50" i="57"/>
  <c r="J49" i="57"/>
  <c r="I49" i="57"/>
  <c r="J48" i="57"/>
  <c r="I48" i="57"/>
  <c r="J47" i="57"/>
  <c r="I47" i="57"/>
  <c r="J46" i="57"/>
  <c r="I46" i="57"/>
  <c r="J45" i="57"/>
  <c r="I45" i="57"/>
  <c r="J44" i="57"/>
  <c r="I44" i="57"/>
  <c r="J43" i="57"/>
  <c r="I43" i="57"/>
  <c r="J42" i="57"/>
  <c r="I42" i="57"/>
  <c r="J41" i="57"/>
  <c r="I41" i="57"/>
  <c r="J40" i="57"/>
  <c r="I40" i="57"/>
  <c r="J39" i="57"/>
  <c r="I39" i="57"/>
  <c r="J38" i="57"/>
  <c r="I38" i="57"/>
  <c r="J37" i="57"/>
  <c r="I37" i="57"/>
  <c r="J36" i="57"/>
  <c r="I36" i="57"/>
  <c r="J35" i="57"/>
  <c r="I35" i="57"/>
  <c r="J34" i="57"/>
  <c r="I34" i="57"/>
  <c r="J33" i="57"/>
  <c r="I33" i="57"/>
  <c r="J32" i="57"/>
  <c r="I32" i="57"/>
  <c r="J31" i="57"/>
  <c r="I31" i="57"/>
  <c r="J30" i="57"/>
  <c r="I30" i="57"/>
  <c r="J29" i="57"/>
  <c r="I29" i="57"/>
  <c r="J28" i="57"/>
  <c r="I28" i="57"/>
  <c r="J27" i="57"/>
  <c r="I27" i="57"/>
  <c r="J26" i="57"/>
  <c r="I26" i="57"/>
  <c r="J25" i="57"/>
  <c r="I25" i="57"/>
  <c r="J24" i="57"/>
  <c r="I24" i="57"/>
  <c r="J23" i="57"/>
  <c r="I23" i="57"/>
  <c r="J22" i="57"/>
  <c r="I22" i="57"/>
  <c r="J21" i="57"/>
  <c r="I21" i="57"/>
  <c r="J20" i="57"/>
  <c r="I20" i="57"/>
  <c r="J19" i="57"/>
  <c r="I19" i="57"/>
  <c r="J18" i="57"/>
  <c r="I18" i="57"/>
  <c r="J17" i="57"/>
  <c r="I17" i="57"/>
  <c r="J16" i="57"/>
  <c r="I16" i="57"/>
  <c r="J15" i="57"/>
  <c r="I15" i="57"/>
  <c r="J14" i="57"/>
  <c r="I14" i="57"/>
  <c r="J13" i="57"/>
  <c r="I13" i="57"/>
  <c r="J12" i="57"/>
  <c r="I12" i="57"/>
  <c r="J11" i="57"/>
  <c r="I11" i="57"/>
  <c r="J10" i="57"/>
  <c r="I10" i="57"/>
  <c r="J9" i="57"/>
  <c r="I9" i="57"/>
  <c r="J8" i="57"/>
  <c r="I8" i="57"/>
  <c r="J7" i="57"/>
  <c r="I7" i="57"/>
  <c r="J6" i="57"/>
  <c r="I6" i="57"/>
  <c r="J5" i="57"/>
  <c r="I5" i="57"/>
  <c r="J4" i="57"/>
  <c r="I4" i="57"/>
  <c r="J2" i="57"/>
  <c r="I2" i="57"/>
  <c r="J684" i="56"/>
  <c r="I684" i="56"/>
  <c r="J683" i="56"/>
  <c r="I683" i="56"/>
  <c r="J682" i="56"/>
  <c r="I682" i="56"/>
  <c r="J681" i="56"/>
  <c r="I681" i="56"/>
  <c r="J680" i="56"/>
  <c r="I680" i="56"/>
  <c r="J679" i="56"/>
  <c r="I679" i="56"/>
  <c r="J678" i="56"/>
  <c r="I678" i="56"/>
  <c r="J677" i="56"/>
  <c r="I677" i="56"/>
  <c r="J676" i="56"/>
  <c r="I676" i="56"/>
  <c r="J675" i="56"/>
  <c r="I675" i="56"/>
  <c r="J674" i="56"/>
  <c r="I674" i="56"/>
  <c r="J673" i="56"/>
  <c r="I673" i="56"/>
  <c r="J672" i="56"/>
  <c r="I672" i="56"/>
  <c r="J671" i="56"/>
  <c r="I671" i="56"/>
  <c r="J670" i="56"/>
  <c r="I670" i="56"/>
  <c r="J669" i="56"/>
  <c r="I669" i="56"/>
  <c r="J668" i="56"/>
  <c r="I668" i="56"/>
  <c r="J667" i="56"/>
  <c r="I667" i="56"/>
  <c r="J666" i="56"/>
  <c r="I666" i="56"/>
  <c r="J665" i="56"/>
  <c r="I665" i="56"/>
  <c r="J664" i="56"/>
  <c r="I664" i="56"/>
  <c r="J663" i="56"/>
  <c r="I663" i="56"/>
  <c r="J662" i="56"/>
  <c r="I662" i="56"/>
  <c r="J661" i="56"/>
  <c r="I661" i="56"/>
  <c r="J660" i="56"/>
  <c r="I660" i="56"/>
  <c r="J659" i="56"/>
  <c r="I659" i="56"/>
  <c r="J658" i="56"/>
  <c r="I658" i="56"/>
  <c r="J657" i="56"/>
  <c r="I657" i="56"/>
  <c r="J656" i="56"/>
  <c r="I656" i="56"/>
  <c r="J655" i="56"/>
  <c r="I655" i="56"/>
  <c r="J654" i="56"/>
  <c r="I654" i="56"/>
  <c r="J653" i="56"/>
  <c r="I653" i="56"/>
  <c r="J652" i="56"/>
  <c r="I652" i="56"/>
  <c r="J651" i="56"/>
  <c r="I651" i="56"/>
  <c r="J650" i="56"/>
  <c r="I650" i="56"/>
  <c r="J649" i="56"/>
  <c r="I649" i="56"/>
  <c r="J648" i="56"/>
  <c r="I648" i="56"/>
  <c r="J647" i="56"/>
  <c r="I647" i="56"/>
  <c r="J646" i="56"/>
  <c r="I646" i="56"/>
  <c r="J645" i="56"/>
  <c r="I645" i="56"/>
  <c r="J644" i="56"/>
  <c r="I644" i="56"/>
  <c r="J643" i="56"/>
  <c r="I643" i="56"/>
  <c r="J642" i="56"/>
  <c r="I642" i="56"/>
  <c r="J641" i="56"/>
  <c r="I641" i="56"/>
  <c r="J640" i="56"/>
  <c r="I640" i="56"/>
  <c r="J639" i="56"/>
  <c r="I639" i="56"/>
  <c r="J638" i="56"/>
  <c r="I638" i="56"/>
  <c r="J637" i="56"/>
  <c r="I637" i="56"/>
  <c r="J636" i="56"/>
  <c r="I636" i="56"/>
  <c r="J635" i="56"/>
  <c r="I635" i="56"/>
  <c r="J634" i="56"/>
  <c r="I634" i="56"/>
  <c r="J633" i="56"/>
  <c r="I633" i="56"/>
  <c r="J632" i="56"/>
  <c r="I632" i="56"/>
  <c r="J631" i="56"/>
  <c r="I631" i="56"/>
  <c r="J630" i="56"/>
  <c r="I630" i="56"/>
  <c r="J629" i="56"/>
  <c r="I629" i="56"/>
  <c r="J628" i="56"/>
  <c r="I628" i="56"/>
  <c r="J627" i="56"/>
  <c r="I627" i="56"/>
  <c r="J626" i="56"/>
  <c r="I626" i="56"/>
  <c r="J625" i="56"/>
  <c r="I625" i="56"/>
  <c r="J624" i="56"/>
  <c r="I624" i="56"/>
  <c r="J623" i="56"/>
  <c r="I623" i="56"/>
  <c r="J622" i="56"/>
  <c r="I622" i="56"/>
  <c r="J621" i="56"/>
  <c r="I621" i="56"/>
  <c r="J620" i="56"/>
  <c r="I620" i="56"/>
  <c r="J619" i="56"/>
  <c r="I619" i="56"/>
  <c r="J618" i="56"/>
  <c r="I618" i="56"/>
  <c r="J617" i="56"/>
  <c r="I617" i="56"/>
  <c r="J616" i="56"/>
  <c r="I616" i="56"/>
  <c r="J615" i="56"/>
  <c r="I615" i="56"/>
  <c r="J614" i="56"/>
  <c r="I614" i="56"/>
  <c r="J613" i="56"/>
  <c r="I613" i="56"/>
  <c r="J612" i="56"/>
  <c r="I612" i="56"/>
  <c r="J611" i="56"/>
  <c r="I611" i="56"/>
  <c r="J610" i="56"/>
  <c r="I610" i="56"/>
  <c r="J609" i="56"/>
  <c r="I609" i="56"/>
  <c r="J608" i="56"/>
  <c r="I608" i="56"/>
  <c r="J607" i="56"/>
  <c r="I607" i="56"/>
  <c r="J606" i="56"/>
  <c r="I606" i="56"/>
  <c r="J605" i="56"/>
  <c r="I605" i="56"/>
  <c r="J604" i="56"/>
  <c r="I604" i="56"/>
  <c r="J603" i="56"/>
  <c r="I603" i="56"/>
  <c r="J602" i="56"/>
  <c r="I602" i="56"/>
  <c r="J601" i="56"/>
  <c r="I601" i="56"/>
  <c r="J600" i="56"/>
  <c r="I600" i="56"/>
  <c r="J599" i="56"/>
  <c r="I599" i="56"/>
  <c r="J598" i="56"/>
  <c r="I598" i="56"/>
  <c r="J597" i="56"/>
  <c r="I597" i="56"/>
  <c r="J596" i="56"/>
  <c r="I596" i="56"/>
  <c r="J595" i="56"/>
  <c r="I595" i="56"/>
  <c r="J594" i="56"/>
  <c r="I594" i="56"/>
  <c r="J593" i="56"/>
  <c r="I593" i="56"/>
  <c r="J592" i="56"/>
  <c r="I592" i="56"/>
  <c r="J591" i="56"/>
  <c r="I591" i="56"/>
  <c r="J590" i="56"/>
  <c r="I590" i="56"/>
  <c r="J589" i="56"/>
  <c r="I589" i="56"/>
  <c r="J588" i="56"/>
  <c r="I588" i="56"/>
  <c r="J587" i="56"/>
  <c r="I587" i="56"/>
  <c r="J586" i="56"/>
  <c r="I586" i="56"/>
  <c r="J585" i="56"/>
  <c r="I585" i="56"/>
  <c r="J584" i="56"/>
  <c r="I584" i="56"/>
  <c r="J583" i="56"/>
  <c r="I583" i="56"/>
  <c r="J582" i="56"/>
  <c r="I582" i="56"/>
  <c r="J581" i="56"/>
  <c r="I581" i="56"/>
  <c r="J580" i="56"/>
  <c r="I580" i="56"/>
  <c r="J579" i="56"/>
  <c r="I579" i="56"/>
  <c r="J578" i="56"/>
  <c r="I578" i="56"/>
  <c r="J577" i="56"/>
  <c r="I577" i="56"/>
  <c r="J576" i="56"/>
  <c r="I576" i="56"/>
  <c r="J575" i="56"/>
  <c r="I575" i="56"/>
  <c r="J574" i="56"/>
  <c r="I574" i="56"/>
  <c r="J573" i="56"/>
  <c r="I573" i="56"/>
  <c r="J572" i="56"/>
  <c r="I572" i="56"/>
  <c r="J571" i="56"/>
  <c r="I571" i="56"/>
  <c r="J570" i="56"/>
  <c r="I570" i="56"/>
  <c r="J569" i="56"/>
  <c r="I569" i="56"/>
  <c r="J568" i="56"/>
  <c r="I568" i="56"/>
  <c r="J567" i="56"/>
  <c r="I567" i="56"/>
  <c r="J566" i="56"/>
  <c r="I566" i="56"/>
  <c r="J565" i="56"/>
  <c r="I565" i="56"/>
  <c r="J564" i="56"/>
  <c r="I564" i="56"/>
  <c r="J563" i="56"/>
  <c r="I563" i="56"/>
  <c r="J562" i="56"/>
  <c r="I562" i="56"/>
  <c r="J561" i="56"/>
  <c r="I561" i="56"/>
  <c r="J560" i="56"/>
  <c r="I560" i="56"/>
  <c r="J559" i="56"/>
  <c r="I559" i="56"/>
  <c r="J558" i="56"/>
  <c r="I558" i="56"/>
  <c r="J557" i="56"/>
  <c r="I557" i="56"/>
  <c r="J556" i="56"/>
  <c r="I556" i="56"/>
  <c r="J555" i="56"/>
  <c r="I555" i="56"/>
  <c r="J554" i="56"/>
  <c r="I554" i="56"/>
  <c r="J553" i="56"/>
  <c r="I553" i="56"/>
  <c r="J552" i="56"/>
  <c r="I552" i="56"/>
  <c r="J551" i="56"/>
  <c r="I551" i="56"/>
  <c r="J550" i="56"/>
  <c r="I550" i="56"/>
  <c r="J549" i="56"/>
  <c r="I549" i="56"/>
  <c r="J548" i="56"/>
  <c r="I548" i="56"/>
  <c r="J547" i="56"/>
  <c r="I547" i="56"/>
  <c r="J546" i="56"/>
  <c r="I546" i="56"/>
  <c r="J545" i="56"/>
  <c r="I545" i="56"/>
  <c r="J544" i="56"/>
  <c r="I544" i="56"/>
  <c r="J543" i="56"/>
  <c r="I543" i="56"/>
  <c r="J542" i="56"/>
  <c r="I542" i="56"/>
  <c r="J541" i="56"/>
  <c r="I541" i="56"/>
  <c r="J540" i="56"/>
  <c r="I540" i="56"/>
  <c r="J539" i="56"/>
  <c r="I539" i="56"/>
  <c r="J538" i="56"/>
  <c r="I538" i="56"/>
  <c r="J537" i="56"/>
  <c r="I537" i="56"/>
  <c r="J536" i="56"/>
  <c r="I536" i="56"/>
  <c r="J535" i="56"/>
  <c r="I535" i="56"/>
  <c r="J534" i="56"/>
  <c r="I534" i="56"/>
  <c r="J533" i="56"/>
  <c r="I533" i="56"/>
  <c r="J532" i="56"/>
  <c r="I532" i="56"/>
  <c r="J531" i="56"/>
  <c r="I531" i="56"/>
  <c r="J530" i="56"/>
  <c r="I530" i="56"/>
  <c r="J529" i="56"/>
  <c r="I529" i="56"/>
  <c r="J528" i="56"/>
  <c r="I528" i="56"/>
  <c r="J527" i="56"/>
  <c r="I527" i="56"/>
  <c r="J526" i="56"/>
  <c r="I526" i="56"/>
  <c r="J525" i="56"/>
  <c r="I525" i="56"/>
  <c r="J524" i="56"/>
  <c r="I524" i="56"/>
  <c r="J523" i="56"/>
  <c r="I523" i="56"/>
  <c r="J522" i="56"/>
  <c r="I522" i="56"/>
  <c r="J521" i="56"/>
  <c r="I521" i="56"/>
  <c r="J520" i="56"/>
  <c r="I520" i="56"/>
  <c r="J519" i="56"/>
  <c r="I519" i="56"/>
  <c r="J518" i="56"/>
  <c r="I518" i="56"/>
  <c r="J517" i="56"/>
  <c r="I517" i="56"/>
  <c r="J516" i="56"/>
  <c r="I516" i="56"/>
  <c r="J515" i="56"/>
  <c r="I515" i="56"/>
  <c r="J514" i="56"/>
  <c r="I514" i="56"/>
  <c r="J513" i="56"/>
  <c r="I513" i="56"/>
  <c r="J512" i="56"/>
  <c r="I512" i="56"/>
  <c r="J511" i="56"/>
  <c r="I511" i="56"/>
  <c r="J510" i="56"/>
  <c r="I510" i="56"/>
  <c r="J509" i="56"/>
  <c r="I509" i="56"/>
  <c r="J508" i="56"/>
  <c r="I508" i="56"/>
  <c r="J507" i="56"/>
  <c r="I507" i="56"/>
  <c r="J506" i="56"/>
  <c r="I506" i="56"/>
  <c r="J505" i="56"/>
  <c r="I505" i="56"/>
  <c r="J504" i="56"/>
  <c r="I504" i="56"/>
  <c r="J503" i="56"/>
  <c r="I503" i="56"/>
  <c r="J502" i="56"/>
  <c r="I502" i="56"/>
  <c r="J501" i="56"/>
  <c r="I501" i="56"/>
  <c r="J500" i="56"/>
  <c r="I500" i="56"/>
  <c r="J499" i="56"/>
  <c r="I499" i="56"/>
  <c r="J498" i="56"/>
  <c r="I498" i="56"/>
  <c r="J497" i="56"/>
  <c r="I497" i="56"/>
  <c r="J496" i="56"/>
  <c r="I496" i="56"/>
  <c r="J495" i="56"/>
  <c r="I495" i="56"/>
  <c r="J494" i="56"/>
  <c r="I494" i="56"/>
  <c r="J493" i="56"/>
  <c r="I493" i="56"/>
  <c r="J492" i="56"/>
  <c r="I492" i="56"/>
  <c r="J491" i="56"/>
  <c r="I491" i="56"/>
  <c r="J490" i="56"/>
  <c r="I490" i="56"/>
  <c r="J489" i="56"/>
  <c r="I489" i="56"/>
  <c r="J488" i="56"/>
  <c r="I488" i="56"/>
  <c r="J487" i="56"/>
  <c r="I487" i="56"/>
  <c r="J486" i="56"/>
  <c r="I486" i="56"/>
  <c r="J485" i="56"/>
  <c r="I485" i="56"/>
  <c r="J484" i="56"/>
  <c r="I484" i="56"/>
  <c r="J483" i="56"/>
  <c r="I483" i="56"/>
  <c r="J482" i="56"/>
  <c r="I482" i="56"/>
  <c r="J481" i="56"/>
  <c r="I481" i="56"/>
  <c r="J480" i="56"/>
  <c r="I480" i="56"/>
  <c r="J479" i="56"/>
  <c r="I479" i="56"/>
  <c r="J478" i="56"/>
  <c r="I478" i="56"/>
  <c r="J477" i="56"/>
  <c r="I477" i="56"/>
  <c r="J476" i="56"/>
  <c r="I476" i="56"/>
  <c r="J475" i="56"/>
  <c r="I475" i="56"/>
  <c r="J474" i="56"/>
  <c r="I474" i="56"/>
  <c r="J473" i="56"/>
  <c r="I473" i="56"/>
  <c r="J472" i="56"/>
  <c r="I472" i="56"/>
  <c r="J471" i="56"/>
  <c r="I471" i="56"/>
  <c r="J470" i="56"/>
  <c r="I470" i="56"/>
  <c r="J469" i="56"/>
  <c r="I469" i="56"/>
  <c r="J468" i="56"/>
  <c r="I468" i="56"/>
  <c r="J467" i="56"/>
  <c r="I467" i="56"/>
  <c r="J466" i="56"/>
  <c r="I466" i="56"/>
  <c r="J465" i="56"/>
  <c r="I465" i="56"/>
  <c r="J464" i="56"/>
  <c r="I464" i="56"/>
  <c r="J463" i="56"/>
  <c r="I463" i="56"/>
  <c r="J462" i="56"/>
  <c r="I462" i="56"/>
  <c r="J461" i="56"/>
  <c r="I461" i="56"/>
  <c r="J460" i="56"/>
  <c r="I460" i="56"/>
  <c r="J459" i="56"/>
  <c r="I459" i="56"/>
  <c r="J458" i="56"/>
  <c r="I458" i="56"/>
  <c r="J457" i="56"/>
  <c r="I457" i="56"/>
  <c r="J456" i="56"/>
  <c r="I456" i="56"/>
  <c r="J455" i="56"/>
  <c r="I455" i="56"/>
  <c r="J454" i="56"/>
  <c r="I454" i="56"/>
  <c r="J453" i="56"/>
  <c r="I453" i="56"/>
  <c r="J452" i="56"/>
  <c r="I452" i="56"/>
  <c r="J451" i="56"/>
  <c r="I451" i="56"/>
  <c r="J450" i="56"/>
  <c r="I450" i="56"/>
  <c r="J449" i="56"/>
  <c r="I449" i="56"/>
  <c r="J448" i="56"/>
  <c r="I448" i="56"/>
  <c r="J447" i="56"/>
  <c r="I447" i="56"/>
  <c r="J446" i="56"/>
  <c r="I446" i="56"/>
  <c r="J445" i="56"/>
  <c r="I445" i="56"/>
  <c r="J444" i="56"/>
  <c r="I444" i="56"/>
  <c r="J443" i="56"/>
  <c r="I443" i="56"/>
  <c r="J442" i="56"/>
  <c r="I442" i="56"/>
  <c r="J441" i="56"/>
  <c r="I441" i="56"/>
  <c r="J440" i="56"/>
  <c r="I440" i="56"/>
  <c r="J439" i="56"/>
  <c r="I439" i="56"/>
  <c r="J438" i="56"/>
  <c r="I438" i="56"/>
  <c r="J437" i="56"/>
  <c r="I437" i="56"/>
  <c r="J436" i="56"/>
  <c r="I436" i="56"/>
  <c r="J435" i="56"/>
  <c r="I435" i="56"/>
  <c r="J434" i="56"/>
  <c r="I434" i="56"/>
  <c r="J433" i="56"/>
  <c r="I433" i="56"/>
  <c r="J432" i="56"/>
  <c r="I432" i="56"/>
  <c r="J431" i="56"/>
  <c r="I431" i="56"/>
  <c r="J430" i="56"/>
  <c r="I430" i="56"/>
  <c r="J429" i="56"/>
  <c r="I429" i="56"/>
  <c r="J428" i="56"/>
  <c r="I428" i="56"/>
  <c r="J427" i="56"/>
  <c r="I427" i="56"/>
  <c r="J426" i="56"/>
  <c r="I426" i="56"/>
  <c r="J425" i="56"/>
  <c r="I425" i="56"/>
  <c r="J424" i="56"/>
  <c r="I424" i="56"/>
  <c r="J423" i="56"/>
  <c r="I423" i="56"/>
  <c r="J422" i="56"/>
  <c r="I422" i="56"/>
  <c r="J421" i="56"/>
  <c r="I421" i="56"/>
  <c r="J420" i="56"/>
  <c r="I420" i="56"/>
  <c r="J419" i="56"/>
  <c r="I419" i="56"/>
  <c r="J418" i="56"/>
  <c r="I418" i="56"/>
  <c r="J417" i="56"/>
  <c r="I417" i="56"/>
  <c r="J416" i="56"/>
  <c r="I416" i="56"/>
  <c r="J415" i="56"/>
  <c r="I415" i="56"/>
  <c r="J414" i="56"/>
  <c r="I414" i="56"/>
  <c r="J413" i="56"/>
  <c r="I413" i="56"/>
  <c r="J412" i="56"/>
  <c r="I412" i="56"/>
  <c r="J411" i="56"/>
  <c r="I411" i="56"/>
  <c r="J410" i="56"/>
  <c r="I410" i="56"/>
  <c r="J409" i="56"/>
  <c r="I409" i="56"/>
  <c r="J408" i="56"/>
  <c r="I408" i="56"/>
  <c r="J407" i="56"/>
  <c r="I407" i="56"/>
  <c r="J406" i="56"/>
  <c r="I406" i="56"/>
  <c r="J405" i="56"/>
  <c r="I405" i="56"/>
  <c r="J404" i="56"/>
  <c r="I404" i="56"/>
  <c r="J403" i="56"/>
  <c r="I403" i="56"/>
  <c r="J402" i="56"/>
  <c r="I402" i="56"/>
  <c r="J401" i="56"/>
  <c r="I401" i="56"/>
  <c r="J400" i="56"/>
  <c r="I400" i="56"/>
  <c r="J399" i="56"/>
  <c r="I399" i="56"/>
  <c r="J398" i="56"/>
  <c r="I398" i="56"/>
  <c r="J397" i="56"/>
  <c r="I397" i="56"/>
  <c r="J396" i="56"/>
  <c r="I396" i="56"/>
  <c r="J395" i="56"/>
  <c r="I395" i="56"/>
  <c r="J394" i="56"/>
  <c r="I394" i="56"/>
  <c r="J393" i="56"/>
  <c r="I393" i="56"/>
  <c r="J392" i="56"/>
  <c r="I392" i="56"/>
  <c r="J391" i="56"/>
  <c r="I391" i="56"/>
  <c r="J390" i="56"/>
  <c r="I390" i="56"/>
  <c r="J389" i="56"/>
  <c r="I389" i="56"/>
  <c r="J388" i="56"/>
  <c r="I388" i="56"/>
  <c r="J387" i="56"/>
  <c r="I387" i="56"/>
  <c r="J386" i="56"/>
  <c r="I386" i="56"/>
  <c r="J385" i="56"/>
  <c r="I385" i="56"/>
  <c r="J384" i="56"/>
  <c r="I384" i="56"/>
  <c r="J383" i="56"/>
  <c r="I383" i="56"/>
  <c r="J382" i="56"/>
  <c r="I382" i="56"/>
  <c r="J381" i="56"/>
  <c r="I381" i="56"/>
  <c r="J380" i="56"/>
  <c r="I380" i="56"/>
  <c r="J379" i="56"/>
  <c r="I379" i="56"/>
  <c r="J378" i="56"/>
  <c r="I378" i="56"/>
  <c r="J377" i="56"/>
  <c r="I377" i="56"/>
  <c r="J376" i="56"/>
  <c r="I376" i="56"/>
  <c r="J375" i="56"/>
  <c r="I375" i="56"/>
  <c r="J374" i="56"/>
  <c r="I374" i="56"/>
  <c r="J373" i="56"/>
  <c r="I373" i="56"/>
  <c r="J372" i="56"/>
  <c r="I372" i="56"/>
  <c r="J371" i="56"/>
  <c r="I371" i="56"/>
  <c r="J370" i="56"/>
  <c r="I370" i="56"/>
  <c r="J369" i="56"/>
  <c r="I369" i="56"/>
  <c r="J368" i="56"/>
  <c r="I368" i="56"/>
  <c r="J367" i="56"/>
  <c r="I367" i="56"/>
  <c r="J366" i="56"/>
  <c r="I366" i="56"/>
  <c r="J365" i="56"/>
  <c r="I365" i="56"/>
  <c r="J364" i="56"/>
  <c r="I364" i="56"/>
  <c r="J363" i="56"/>
  <c r="I363" i="56"/>
  <c r="J362" i="56"/>
  <c r="I362" i="56"/>
  <c r="J361" i="56"/>
  <c r="I361" i="56"/>
  <c r="J360" i="56"/>
  <c r="I360" i="56"/>
  <c r="J359" i="56"/>
  <c r="I359" i="56"/>
  <c r="J358" i="56"/>
  <c r="I358" i="56"/>
  <c r="J357" i="56"/>
  <c r="I357" i="56"/>
  <c r="J356" i="56"/>
  <c r="I356" i="56"/>
  <c r="J355" i="56"/>
  <c r="I355" i="56"/>
  <c r="J354" i="56"/>
  <c r="I354" i="56"/>
  <c r="J353" i="56"/>
  <c r="I353" i="56"/>
  <c r="J352" i="56"/>
  <c r="I352" i="56"/>
  <c r="J351" i="56"/>
  <c r="I351" i="56"/>
  <c r="J350" i="56"/>
  <c r="I350" i="56"/>
  <c r="J349" i="56"/>
  <c r="I349" i="56"/>
  <c r="J348" i="56"/>
  <c r="I348" i="56"/>
  <c r="J347" i="56"/>
  <c r="I347" i="56"/>
  <c r="J346" i="56"/>
  <c r="I346" i="56"/>
  <c r="J345" i="56"/>
  <c r="I345" i="56"/>
  <c r="J344" i="56"/>
  <c r="I344" i="56"/>
  <c r="J343" i="56"/>
  <c r="I343" i="56"/>
  <c r="J342" i="56"/>
  <c r="I342" i="56"/>
  <c r="J341" i="56"/>
  <c r="I341" i="56"/>
  <c r="J340" i="56"/>
  <c r="I340" i="56"/>
  <c r="J339" i="56"/>
  <c r="I339" i="56"/>
  <c r="J338" i="56"/>
  <c r="I338" i="56"/>
  <c r="J337" i="56"/>
  <c r="I337" i="56"/>
  <c r="J336" i="56"/>
  <c r="I336" i="56"/>
  <c r="J335" i="56"/>
  <c r="I335" i="56"/>
  <c r="J334" i="56"/>
  <c r="I334" i="56"/>
  <c r="J333" i="56"/>
  <c r="I333" i="56"/>
  <c r="J332" i="56"/>
  <c r="I332" i="56"/>
  <c r="J331" i="56"/>
  <c r="I331" i="56"/>
  <c r="J330" i="56"/>
  <c r="I330" i="56"/>
  <c r="J329" i="56"/>
  <c r="I329" i="56"/>
  <c r="J328" i="56"/>
  <c r="I328" i="56"/>
  <c r="J327" i="56"/>
  <c r="I327" i="56"/>
  <c r="J326" i="56"/>
  <c r="I326" i="56"/>
  <c r="J325" i="56"/>
  <c r="I325" i="56"/>
  <c r="J324" i="56"/>
  <c r="I324" i="56"/>
  <c r="J323" i="56"/>
  <c r="I323" i="56"/>
  <c r="J322" i="56"/>
  <c r="I322" i="56"/>
  <c r="J321" i="56"/>
  <c r="I321" i="56"/>
  <c r="J320" i="56"/>
  <c r="I320" i="56"/>
  <c r="J319" i="56"/>
  <c r="I319" i="56"/>
  <c r="J318" i="56"/>
  <c r="I318" i="56"/>
  <c r="J317" i="56"/>
  <c r="I317" i="56"/>
  <c r="J316" i="56"/>
  <c r="I316" i="56"/>
  <c r="J315" i="56"/>
  <c r="I315" i="56"/>
  <c r="J314" i="56"/>
  <c r="I314" i="56"/>
  <c r="J313" i="56"/>
  <c r="I313" i="56"/>
  <c r="J312" i="56"/>
  <c r="I312" i="56"/>
  <c r="J311" i="56"/>
  <c r="I311" i="56"/>
  <c r="J310" i="56"/>
  <c r="I310" i="56"/>
  <c r="J309" i="56"/>
  <c r="I309" i="56"/>
  <c r="J308" i="56"/>
  <c r="I308" i="56"/>
  <c r="J307" i="56"/>
  <c r="I307" i="56"/>
  <c r="J306" i="56"/>
  <c r="I306" i="56"/>
  <c r="J305" i="56"/>
  <c r="I305" i="56"/>
  <c r="J304" i="56"/>
  <c r="I304" i="56"/>
  <c r="J303" i="56"/>
  <c r="I303" i="56"/>
  <c r="J302" i="56"/>
  <c r="I302" i="56"/>
  <c r="J301" i="56"/>
  <c r="I301" i="56"/>
  <c r="J300" i="56"/>
  <c r="I300" i="56"/>
  <c r="J299" i="56"/>
  <c r="I299" i="56"/>
  <c r="J298" i="56"/>
  <c r="I298" i="56"/>
  <c r="J297" i="56"/>
  <c r="I297" i="56"/>
  <c r="J296" i="56"/>
  <c r="I296" i="56"/>
  <c r="J295" i="56"/>
  <c r="I295" i="56"/>
  <c r="J294" i="56"/>
  <c r="I294" i="56"/>
  <c r="J293" i="56"/>
  <c r="I293" i="56"/>
  <c r="J292" i="56"/>
  <c r="I292" i="56"/>
  <c r="J291" i="56"/>
  <c r="I291" i="56"/>
  <c r="J290" i="56"/>
  <c r="I290" i="56"/>
  <c r="J289" i="56"/>
  <c r="I289" i="56"/>
  <c r="J288" i="56"/>
  <c r="I288" i="56"/>
  <c r="J287" i="56"/>
  <c r="I287" i="56"/>
  <c r="J286" i="56"/>
  <c r="I286" i="56"/>
  <c r="J285" i="56"/>
  <c r="I285" i="56"/>
  <c r="J284" i="56"/>
  <c r="I284" i="56"/>
  <c r="J283" i="56"/>
  <c r="I283" i="56"/>
  <c r="J282" i="56"/>
  <c r="I282" i="56"/>
  <c r="J281" i="56"/>
  <c r="I281" i="56"/>
  <c r="J280" i="56"/>
  <c r="I280" i="56"/>
  <c r="J279" i="56"/>
  <c r="I279" i="56"/>
  <c r="J278" i="56"/>
  <c r="I278" i="56"/>
  <c r="J277" i="56"/>
  <c r="I277" i="56"/>
  <c r="J276" i="56"/>
  <c r="I276" i="56"/>
  <c r="J275" i="56"/>
  <c r="I275" i="56"/>
  <c r="J274" i="56"/>
  <c r="I274" i="56"/>
  <c r="J273" i="56"/>
  <c r="I273" i="56"/>
  <c r="J272" i="56"/>
  <c r="I272" i="56"/>
  <c r="J271" i="56"/>
  <c r="I271" i="56"/>
  <c r="J270" i="56"/>
  <c r="I270" i="56"/>
  <c r="J269" i="56"/>
  <c r="I269" i="56"/>
  <c r="J268" i="56"/>
  <c r="I268" i="56"/>
  <c r="J267" i="56"/>
  <c r="I267" i="56"/>
  <c r="J266" i="56"/>
  <c r="I266" i="56"/>
  <c r="J265" i="56"/>
  <c r="I265" i="56"/>
  <c r="J264" i="56"/>
  <c r="I264" i="56"/>
  <c r="J263" i="56"/>
  <c r="I263" i="56"/>
  <c r="J262" i="56"/>
  <c r="I262" i="56"/>
  <c r="J261" i="56"/>
  <c r="I261" i="56"/>
  <c r="J260" i="56"/>
  <c r="I260" i="56"/>
  <c r="J259" i="56"/>
  <c r="I259" i="56"/>
  <c r="J258" i="56"/>
  <c r="I258" i="56"/>
  <c r="J257" i="56"/>
  <c r="I257" i="56"/>
  <c r="J256" i="56"/>
  <c r="I256" i="56"/>
  <c r="J255" i="56"/>
  <c r="I255" i="56"/>
  <c r="J254" i="56"/>
  <c r="I254" i="56"/>
  <c r="J253" i="56"/>
  <c r="I253" i="56"/>
  <c r="J252" i="56"/>
  <c r="I252" i="56"/>
  <c r="J251" i="56"/>
  <c r="I251" i="56"/>
  <c r="J250" i="56"/>
  <c r="I250" i="56"/>
  <c r="J249" i="56"/>
  <c r="I249" i="56"/>
  <c r="J248" i="56"/>
  <c r="I248" i="56"/>
  <c r="J247" i="56"/>
  <c r="I247" i="56"/>
  <c r="J246" i="56"/>
  <c r="I246" i="56"/>
  <c r="J245" i="56"/>
  <c r="I245" i="56"/>
  <c r="J244" i="56"/>
  <c r="I244" i="56"/>
  <c r="J243" i="56"/>
  <c r="I243" i="56"/>
  <c r="J242" i="56"/>
  <c r="I242" i="56"/>
  <c r="J241" i="56"/>
  <c r="I241" i="56"/>
  <c r="J240" i="56"/>
  <c r="I240" i="56"/>
  <c r="J239" i="56"/>
  <c r="I239" i="56"/>
  <c r="J238" i="56"/>
  <c r="I238" i="56"/>
  <c r="J237" i="56"/>
  <c r="I237" i="56"/>
  <c r="J236" i="56"/>
  <c r="I236" i="56"/>
  <c r="J235" i="56"/>
  <c r="I235" i="56"/>
  <c r="J234" i="56"/>
  <c r="I234" i="56"/>
  <c r="J233" i="56"/>
  <c r="I233" i="56"/>
  <c r="J232" i="56"/>
  <c r="I232" i="56"/>
  <c r="J231" i="56"/>
  <c r="I231" i="56"/>
  <c r="J230" i="56"/>
  <c r="I230" i="56"/>
  <c r="J229" i="56"/>
  <c r="I229" i="56"/>
  <c r="J228" i="56"/>
  <c r="I228" i="56"/>
  <c r="J227" i="56"/>
  <c r="I227" i="56"/>
  <c r="J226" i="56"/>
  <c r="I226" i="56"/>
  <c r="J225" i="56"/>
  <c r="I225" i="56"/>
  <c r="J224" i="56"/>
  <c r="I224" i="56"/>
  <c r="J223" i="56"/>
  <c r="I223" i="56"/>
  <c r="J222" i="56"/>
  <c r="I222" i="56"/>
  <c r="J221" i="56"/>
  <c r="I221" i="56"/>
  <c r="J220" i="56"/>
  <c r="I220" i="56"/>
  <c r="J219" i="56"/>
  <c r="I219" i="56"/>
  <c r="J218" i="56"/>
  <c r="I218" i="56"/>
  <c r="J217" i="56"/>
  <c r="I217" i="56"/>
  <c r="J216" i="56"/>
  <c r="I216" i="56"/>
  <c r="J215" i="56"/>
  <c r="I215" i="56"/>
  <c r="J214" i="56"/>
  <c r="I214" i="56"/>
  <c r="J213" i="56"/>
  <c r="I213" i="56"/>
  <c r="J212" i="56"/>
  <c r="I212" i="56"/>
  <c r="J211" i="56"/>
  <c r="I211" i="56"/>
  <c r="J210" i="56"/>
  <c r="I210" i="56"/>
  <c r="J209" i="56"/>
  <c r="I209" i="56"/>
  <c r="J208" i="56"/>
  <c r="I208" i="56"/>
  <c r="J207" i="56"/>
  <c r="I207" i="56"/>
  <c r="J206" i="56"/>
  <c r="I206" i="56"/>
  <c r="J205" i="56"/>
  <c r="I205" i="56"/>
  <c r="J204" i="56"/>
  <c r="I204" i="56"/>
  <c r="J203" i="56"/>
  <c r="I203" i="56"/>
  <c r="J202" i="56"/>
  <c r="I202" i="56"/>
  <c r="J201" i="56"/>
  <c r="I201" i="56"/>
  <c r="J200" i="56"/>
  <c r="I200" i="56"/>
  <c r="J199" i="56"/>
  <c r="I199" i="56"/>
  <c r="J198" i="56"/>
  <c r="I198" i="56"/>
  <c r="J197" i="56"/>
  <c r="I197" i="56"/>
  <c r="J196" i="56"/>
  <c r="I196" i="56"/>
  <c r="J195" i="56"/>
  <c r="I195" i="56"/>
  <c r="J194" i="56"/>
  <c r="I194" i="56"/>
  <c r="J193" i="56"/>
  <c r="I193" i="56"/>
  <c r="J192" i="56"/>
  <c r="I192" i="56"/>
  <c r="J191" i="56"/>
  <c r="I191" i="56"/>
  <c r="J190" i="56"/>
  <c r="I190" i="56"/>
  <c r="J189" i="56"/>
  <c r="I189" i="56"/>
  <c r="J188" i="56"/>
  <c r="I188" i="56"/>
  <c r="J187" i="56"/>
  <c r="I187" i="56"/>
  <c r="J186" i="56"/>
  <c r="I186" i="56"/>
  <c r="J185" i="56"/>
  <c r="I185" i="56"/>
  <c r="J184" i="56"/>
  <c r="I184" i="56"/>
  <c r="J183" i="56"/>
  <c r="I183" i="56"/>
  <c r="J182" i="56"/>
  <c r="I182" i="56"/>
  <c r="J181" i="56"/>
  <c r="I181" i="56"/>
  <c r="J180" i="56"/>
  <c r="I180" i="56"/>
  <c r="J179" i="56"/>
  <c r="I179" i="56"/>
  <c r="J178" i="56"/>
  <c r="I178" i="56"/>
  <c r="J177" i="56"/>
  <c r="I177" i="56"/>
  <c r="J176" i="56"/>
  <c r="I176" i="56"/>
  <c r="J175" i="56"/>
  <c r="I175" i="56"/>
  <c r="J174" i="56"/>
  <c r="I174" i="56"/>
  <c r="J173" i="56"/>
  <c r="I173" i="56"/>
  <c r="J172" i="56"/>
  <c r="I172" i="56"/>
  <c r="J171" i="56"/>
  <c r="I171" i="56"/>
  <c r="J170" i="56"/>
  <c r="I170" i="56"/>
  <c r="J169" i="56"/>
  <c r="I169" i="56"/>
  <c r="J168" i="56"/>
  <c r="I168" i="56"/>
  <c r="J167" i="56"/>
  <c r="I167" i="56"/>
  <c r="J166" i="56"/>
  <c r="I166" i="56"/>
  <c r="J165" i="56"/>
  <c r="I165" i="56"/>
  <c r="J164" i="56"/>
  <c r="I164" i="56"/>
  <c r="J163" i="56"/>
  <c r="I163" i="56"/>
  <c r="J162" i="56"/>
  <c r="I162" i="56"/>
  <c r="J161" i="56"/>
  <c r="I161" i="56"/>
  <c r="J160" i="56"/>
  <c r="I160" i="56"/>
  <c r="J159" i="56"/>
  <c r="I159" i="56"/>
  <c r="J158" i="56"/>
  <c r="I158" i="56"/>
  <c r="J157" i="56"/>
  <c r="I157" i="56"/>
  <c r="J156" i="56"/>
  <c r="I156" i="56"/>
  <c r="J155" i="56"/>
  <c r="I155" i="56"/>
  <c r="J154" i="56"/>
  <c r="I154" i="56"/>
  <c r="J153" i="56"/>
  <c r="I153" i="56"/>
  <c r="J152" i="56"/>
  <c r="I152" i="56"/>
  <c r="J151" i="56"/>
  <c r="I151" i="56"/>
  <c r="J150" i="56"/>
  <c r="I150" i="56"/>
  <c r="J149" i="56"/>
  <c r="I149" i="56"/>
  <c r="J148" i="56"/>
  <c r="I148" i="56"/>
  <c r="J147" i="56"/>
  <c r="I147" i="56"/>
  <c r="J146" i="56"/>
  <c r="I146" i="56"/>
  <c r="J145" i="56"/>
  <c r="I145" i="56"/>
  <c r="J144" i="56"/>
  <c r="I144" i="56"/>
  <c r="J143" i="56"/>
  <c r="I143" i="56"/>
  <c r="J142" i="56"/>
  <c r="I142" i="56"/>
  <c r="J141" i="56"/>
  <c r="I141" i="56"/>
  <c r="J140" i="56"/>
  <c r="I140" i="56"/>
  <c r="J139" i="56"/>
  <c r="I139" i="56"/>
  <c r="J138" i="56"/>
  <c r="I138" i="56"/>
  <c r="J137" i="56"/>
  <c r="I137" i="56"/>
  <c r="J136" i="56"/>
  <c r="I136" i="56"/>
  <c r="J135" i="56"/>
  <c r="I135" i="56"/>
  <c r="J134" i="56"/>
  <c r="I134" i="56"/>
  <c r="J133" i="56"/>
  <c r="I133" i="56"/>
  <c r="J132" i="56"/>
  <c r="I132" i="56"/>
  <c r="J131" i="56"/>
  <c r="I131" i="56"/>
  <c r="J130" i="56"/>
  <c r="I130" i="56"/>
  <c r="J129" i="56"/>
  <c r="I129" i="56"/>
  <c r="J128" i="56"/>
  <c r="I128" i="56"/>
  <c r="J127" i="56"/>
  <c r="I127" i="56"/>
  <c r="J126" i="56"/>
  <c r="I126" i="56"/>
  <c r="J125" i="56"/>
  <c r="I125" i="56"/>
  <c r="J124" i="56"/>
  <c r="I124" i="56"/>
  <c r="J123" i="56"/>
  <c r="I123" i="56"/>
  <c r="J122" i="56"/>
  <c r="I122" i="56"/>
  <c r="J121" i="56"/>
  <c r="I121" i="56"/>
  <c r="J120" i="56"/>
  <c r="I120" i="56"/>
  <c r="J119" i="56"/>
  <c r="I119" i="56"/>
  <c r="J118" i="56"/>
  <c r="I118" i="56"/>
  <c r="J117" i="56"/>
  <c r="I117" i="56"/>
  <c r="J116" i="56"/>
  <c r="I116" i="56"/>
  <c r="J115" i="56"/>
  <c r="I115" i="56"/>
  <c r="J114" i="56"/>
  <c r="I114" i="56"/>
  <c r="J113" i="56"/>
  <c r="I113" i="56"/>
  <c r="J112" i="56"/>
  <c r="I112" i="56"/>
  <c r="J111" i="56"/>
  <c r="I111" i="56"/>
  <c r="J110" i="56"/>
  <c r="I110" i="56"/>
  <c r="J109" i="56"/>
  <c r="I109" i="56"/>
  <c r="J108" i="56"/>
  <c r="I108" i="56"/>
  <c r="J107" i="56"/>
  <c r="I107" i="56"/>
  <c r="J106" i="56"/>
  <c r="I106" i="56"/>
  <c r="J105" i="56"/>
  <c r="I105" i="56"/>
  <c r="J104" i="56"/>
  <c r="I104" i="56"/>
  <c r="J103" i="56"/>
  <c r="I103" i="56"/>
  <c r="J102" i="56"/>
  <c r="I102" i="56"/>
  <c r="J101" i="56"/>
  <c r="I101" i="56"/>
  <c r="J100" i="56"/>
  <c r="I100" i="56"/>
  <c r="J99" i="56"/>
  <c r="I99" i="56"/>
  <c r="J98" i="56"/>
  <c r="I98" i="56"/>
  <c r="J97" i="56"/>
  <c r="I97" i="56"/>
  <c r="J96" i="56"/>
  <c r="I96" i="56"/>
  <c r="J95" i="56"/>
  <c r="I95" i="56"/>
  <c r="J94" i="56"/>
  <c r="I94" i="56"/>
  <c r="J93" i="56"/>
  <c r="I93" i="56"/>
  <c r="J92" i="56"/>
  <c r="I92" i="56"/>
  <c r="J91" i="56"/>
  <c r="I91" i="56"/>
  <c r="J90" i="56"/>
  <c r="I90" i="56"/>
  <c r="J89" i="56"/>
  <c r="I89" i="56"/>
  <c r="J88" i="56"/>
  <c r="I88" i="56"/>
  <c r="J87" i="56"/>
  <c r="I87" i="56"/>
  <c r="J86" i="56"/>
  <c r="I86" i="56"/>
  <c r="J85" i="56"/>
  <c r="I85" i="56"/>
  <c r="J84" i="56"/>
  <c r="I84" i="56"/>
  <c r="J83" i="56"/>
  <c r="I83" i="56"/>
  <c r="J82" i="56"/>
  <c r="I82" i="56"/>
  <c r="J81" i="56"/>
  <c r="I81" i="56"/>
  <c r="J80" i="56"/>
  <c r="I80" i="56"/>
  <c r="J79" i="56"/>
  <c r="I79" i="56"/>
  <c r="J78" i="56"/>
  <c r="I78" i="56"/>
  <c r="J77" i="56"/>
  <c r="I77" i="56"/>
  <c r="J76" i="56"/>
  <c r="I76" i="56"/>
  <c r="J75" i="56"/>
  <c r="I75" i="56"/>
  <c r="J74" i="56"/>
  <c r="I74" i="56"/>
  <c r="J73" i="56"/>
  <c r="I73" i="56"/>
  <c r="J72" i="56"/>
  <c r="I72" i="56"/>
  <c r="J71" i="56"/>
  <c r="I71" i="56"/>
  <c r="J70" i="56"/>
  <c r="I70" i="56"/>
  <c r="J69" i="56"/>
  <c r="I69" i="56"/>
  <c r="J68" i="56"/>
  <c r="I68" i="56"/>
  <c r="J67" i="56"/>
  <c r="I67" i="56"/>
  <c r="J66" i="56"/>
  <c r="I66" i="56"/>
  <c r="J65" i="56"/>
  <c r="I65" i="56"/>
  <c r="J64" i="56"/>
  <c r="I64" i="56"/>
  <c r="J63" i="56"/>
  <c r="I63" i="56"/>
  <c r="J62" i="56"/>
  <c r="I62" i="56"/>
  <c r="J61" i="56"/>
  <c r="I61" i="56"/>
  <c r="J60" i="56"/>
  <c r="I60" i="56"/>
  <c r="J59" i="56"/>
  <c r="I59" i="56"/>
  <c r="J58" i="56"/>
  <c r="I58" i="56"/>
  <c r="J57" i="56"/>
  <c r="I57" i="56"/>
  <c r="J56" i="56"/>
  <c r="I56" i="56"/>
  <c r="J55" i="56"/>
  <c r="I55" i="56"/>
  <c r="J54" i="56"/>
  <c r="I54" i="56"/>
  <c r="J53" i="56"/>
  <c r="I53" i="56"/>
  <c r="J52" i="56"/>
  <c r="I52" i="56"/>
  <c r="J51" i="56"/>
  <c r="I51" i="56"/>
  <c r="J50" i="56"/>
  <c r="I50" i="56"/>
  <c r="J49" i="56"/>
  <c r="I49" i="56"/>
  <c r="J48" i="56"/>
  <c r="I48" i="56"/>
  <c r="J47" i="56"/>
  <c r="I47" i="56"/>
  <c r="J46" i="56"/>
  <c r="I46" i="56"/>
  <c r="J45" i="56"/>
  <c r="I45" i="56"/>
  <c r="J44" i="56"/>
  <c r="I44" i="56"/>
  <c r="J43" i="56"/>
  <c r="I43" i="56"/>
  <c r="J42" i="56"/>
  <c r="I42" i="56"/>
  <c r="J41" i="56"/>
  <c r="I41" i="56"/>
  <c r="J40" i="56"/>
  <c r="I40" i="56"/>
  <c r="J39" i="56"/>
  <c r="I39" i="56"/>
  <c r="J38" i="56"/>
  <c r="I38" i="56"/>
  <c r="J37" i="56"/>
  <c r="I37" i="56"/>
  <c r="J36" i="56"/>
  <c r="I36" i="56"/>
  <c r="J35" i="56"/>
  <c r="I35" i="56"/>
  <c r="J34" i="56"/>
  <c r="I34" i="56"/>
  <c r="J33" i="56"/>
  <c r="I33" i="56"/>
  <c r="J32" i="56"/>
  <c r="I32" i="56"/>
  <c r="J31" i="56"/>
  <c r="I31" i="56"/>
  <c r="J30" i="56"/>
  <c r="I30" i="56"/>
  <c r="J29" i="56"/>
  <c r="I29" i="56"/>
  <c r="J28" i="56"/>
  <c r="I28" i="56"/>
  <c r="J27" i="56"/>
  <c r="I27" i="56"/>
  <c r="J26" i="56"/>
  <c r="I26" i="56"/>
  <c r="J25" i="56"/>
  <c r="I25" i="56"/>
  <c r="J24" i="56"/>
  <c r="I24" i="56"/>
  <c r="J23" i="56"/>
  <c r="I23" i="56"/>
  <c r="J22" i="56"/>
  <c r="I22" i="56"/>
  <c r="J21" i="56"/>
  <c r="I21" i="56"/>
  <c r="J20" i="56"/>
  <c r="I20" i="56"/>
  <c r="J19" i="56"/>
  <c r="I19" i="56"/>
  <c r="J18" i="56"/>
  <c r="I18" i="56"/>
  <c r="J17" i="56"/>
  <c r="I17" i="56"/>
  <c r="J16" i="56"/>
  <c r="I16" i="56"/>
  <c r="J15" i="56"/>
  <c r="I15" i="56"/>
  <c r="J14" i="56"/>
  <c r="I14" i="56"/>
  <c r="J13" i="56"/>
  <c r="I13" i="56"/>
  <c r="J12" i="56"/>
  <c r="I12" i="56"/>
  <c r="J11" i="56"/>
  <c r="I11" i="56"/>
  <c r="J10" i="56"/>
  <c r="I10" i="56"/>
  <c r="J9" i="56"/>
  <c r="I9" i="56"/>
  <c r="J8" i="56"/>
  <c r="I8" i="56"/>
  <c r="J7" i="56"/>
  <c r="I7" i="56"/>
  <c r="J6" i="56"/>
  <c r="I6" i="56"/>
  <c r="J5" i="56"/>
  <c r="I5" i="56"/>
  <c r="J4" i="56"/>
  <c r="I4" i="56"/>
  <c r="J2" i="56"/>
  <c r="I2" i="56"/>
  <c r="J682" i="23"/>
  <c r="I682" i="23"/>
  <c r="J681" i="23"/>
  <c r="I681" i="23"/>
  <c r="J680" i="23"/>
  <c r="I680" i="23"/>
  <c r="J679" i="23"/>
  <c r="I679" i="23"/>
  <c r="J678" i="23"/>
  <c r="I678" i="23"/>
  <c r="J677" i="23"/>
  <c r="I677" i="23"/>
  <c r="J676" i="23"/>
  <c r="I676" i="23"/>
  <c r="J675" i="23"/>
  <c r="I675" i="23"/>
  <c r="J674" i="23"/>
  <c r="I674" i="23"/>
  <c r="J673" i="23"/>
  <c r="I673" i="23"/>
  <c r="J672" i="23"/>
  <c r="I672" i="23"/>
  <c r="J671" i="23"/>
  <c r="I671" i="23"/>
  <c r="J670" i="23"/>
  <c r="I670" i="23"/>
  <c r="J669" i="23"/>
  <c r="I669" i="23"/>
  <c r="J668" i="23"/>
  <c r="I668" i="23"/>
  <c r="J667" i="23"/>
  <c r="I667" i="23"/>
  <c r="J666" i="23"/>
  <c r="I666" i="23"/>
  <c r="J665" i="23"/>
  <c r="I665" i="23"/>
  <c r="J664" i="23"/>
  <c r="I664" i="23"/>
  <c r="J663" i="23"/>
  <c r="I663" i="23"/>
  <c r="J662" i="23"/>
  <c r="I662" i="23"/>
  <c r="J661" i="23"/>
  <c r="I661" i="23"/>
  <c r="J660" i="23"/>
  <c r="I660" i="23"/>
  <c r="J659" i="23"/>
  <c r="I659" i="23"/>
  <c r="J658" i="23"/>
  <c r="I658" i="23"/>
  <c r="J657" i="23"/>
  <c r="I657" i="23"/>
  <c r="J656" i="23"/>
  <c r="I656" i="23"/>
  <c r="J655" i="23"/>
  <c r="I655" i="23"/>
  <c r="J654" i="23"/>
  <c r="I654" i="23"/>
  <c r="J653" i="23"/>
  <c r="I653" i="23"/>
  <c r="J652" i="23"/>
  <c r="I652" i="23"/>
  <c r="J651" i="23"/>
  <c r="I651" i="23"/>
  <c r="J650" i="23"/>
  <c r="I650" i="23"/>
  <c r="J649" i="23"/>
  <c r="I649" i="23"/>
  <c r="J648" i="23"/>
  <c r="I648" i="23"/>
  <c r="J647" i="23"/>
  <c r="I647" i="23"/>
  <c r="J646" i="23"/>
  <c r="I646" i="23"/>
  <c r="J645" i="23"/>
  <c r="I645" i="23"/>
  <c r="J644" i="23"/>
  <c r="I644" i="23"/>
  <c r="J643" i="23"/>
  <c r="I643" i="23"/>
  <c r="J642" i="23"/>
  <c r="I642" i="23"/>
  <c r="J641" i="23"/>
  <c r="I641" i="23"/>
  <c r="J640" i="23"/>
  <c r="I640" i="23"/>
  <c r="J639" i="23"/>
  <c r="I639" i="23"/>
  <c r="J638" i="23"/>
  <c r="I638" i="23"/>
  <c r="J637" i="23"/>
  <c r="I637" i="23"/>
  <c r="J636" i="23"/>
  <c r="I636" i="23"/>
  <c r="J635" i="23"/>
  <c r="I635" i="23"/>
  <c r="J634" i="23"/>
  <c r="I634" i="23"/>
  <c r="J633" i="23"/>
  <c r="I633" i="23"/>
  <c r="J632" i="23"/>
  <c r="I632" i="23"/>
  <c r="J631" i="23"/>
  <c r="I631" i="23"/>
  <c r="J630" i="23"/>
  <c r="I630" i="23"/>
  <c r="J629" i="23"/>
  <c r="I629" i="23"/>
  <c r="J628" i="23"/>
  <c r="I628" i="23"/>
  <c r="J627" i="23"/>
  <c r="I627" i="23"/>
  <c r="J626" i="23"/>
  <c r="I626" i="23"/>
  <c r="J625" i="23"/>
  <c r="I625" i="23"/>
  <c r="J624" i="23"/>
  <c r="I624" i="23"/>
  <c r="J623" i="23"/>
  <c r="I623" i="23"/>
  <c r="J622" i="23"/>
  <c r="I622" i="23"/>
  <c r="J621" i="23"/>
  <c r="I621" i="23"/>
  <c r="J620" i="23"/>
  <c r="I620" i="23"/>
  <c r="J619" i="23"/>
  <c r="I619" i="23"/>
  <c r="J618" i="23"/>
  <c r="I618" i="23"/>
  <c r="J617" i="23"/>
  <c r="I617" i="23"/>
  <c r="J616" i="23"/>
  <c r="I616" i="23"/>
  <c r="J615" i="23"/>
  <c r="I615" i="23"/>
  <c r="J614" i="23"/>
  <c r="I614" i="23"/>
  <c r="J613" i="23"/>
  <c r="I613" i="23"/>
  <c r="J612" i="23"/>
  <c r="I612" i="23"/>
  <c r="J611" i="23"/>
  <c r="I611" i="23"/>
  <c r="J610" i="23"/>
  <c r="I610" i="23"/>
  <c r="J609" i="23"/>
  <c r="I609" i="23"/>
  <c r="J608" i="23"/>
  <c r="I608" i="23"/>
  <c r="J607" i="23"/>
  <c r="I607" i="23"/>
  <c r="J606" i="23"/>
  <c r="I606" i="23"/>
  <c r="J605" i="23"/>
  <c r="I605" i="23"/>
  <c r="J604" i="23"/>
  <c r="I604" i="23"/>
  <c r="J603" i="23"/>
  <c r="I603" i="23"/>
  <c r="J602" i="23"/>
  <c r="I602" i="23"/>
  <c r="J601" i="23"/>
  <c r="I601" i="23"/>
  <c r="J600" i="23"/>
  <c r="I600" i="23"/>
  <c r="J599" i="23"/>
  <c r="I599" i="23"/>
  <c r="J598" i="23"/>
  <c r="I598" i="23"/>
  <c r="J597" i="23"/>
  <c r="I597" i="23"/>
  <c r="J596" i="23"/>
  <c r="I596" i="23"/>
  <c r="J595" i="23"/>
  <c r="I595" i="23"/>
  <c r="J594" i="23"/>
  <c r="I594" i="23"/>
  <c r="J593" i="23"/>
  <c r="I593" i="23"/>
  <c r="J592" i="23"/>
  <c r="I592" i="23"/>
  <c r="J591" i="23"/>
  <c r="I591" i="23"/>
  <c r="J590" i="23"/>
  <c r="I590" i="23"/>
  <c r="J589" i="23"/>
  <c r="I589" i="23"/>
  <c r="J588" i="23"/>
  <c r="I588" i="23"/>
  <c r="J587" i="23"/>
  <c r="I587" i="23"/>
  <c r="J586" i="23"/>
  <c r="I586" i="23"/>
  <c r="J585" i="23"/>
  <c r="I585" i="23"/>
  <c r="J584" i="23"/>
  <c r="I584" i="23"/>
  <c r="J583" i="23"/>
  <c r="I583" i="23"/>
  <c r="J582" i="23"/>
  <c r="I582" i="23"/>
  <c r="J581" i="23"/>
  <c r="I581" i="23"/>
  <c r="J580" i="23"/>
  <c r="I580" i="23"/>
  <c r="J579" i="23"/>
  <c r="I579" i="23"/>
  <c r="J578" i="23"/>
  <c r="I578" i="23"/>
  <c r="J577" i="23"/>
  <c r="I577" i="23"/>
  <c r="J576" i="23"/>
  <c r="I576" i="23"/>
  <c r="J575" i="23"/>
  <c r="I575" i="23"/>
  <c r="J574" i="23"/>
  <c r="I574" i="23"/>
  <c r="J573" i="23"/>
  <c r="I573" i="23"/>
  <c r="J572" i="23"/>
  <c r="I572" i="23"/>
  <c r="J571" i="23"/>
  <c r="I571" i="23"/>
  <c r="J570" i="23"/>
  <c r="I570" i="23"/>
  <c r="J569" i="23"/>
  <c r="I569" i="23"/>
  <c r="J568" i="23"/>
  <c r="I568" i="23"/>
  <c r="J567" i="23"/>
  <c r="I567" i="23"/>
  <c r="J566" i="23"/>
  <c r="I566" i="23"/>
  <c r="J565" i="23"/>
  <c r="I565" i="23"/>
  <c r="J564" i="23"/>
  <c r="I564" i="23"/>
  <c r="J563" i="23"/>
  <c r="I563" i="23"/>
  <c r="J562" i="23"/>
  <c r="I562" i="23"/>
  <c r="J561" i="23"/>
  <c r="I561" i="23"/>
  <c r="J560" i="23"/>
  <c r="I560" i="23"/>
  <c r="J559" i="23"/>
  <c r="I559" i="23"/>
  <c r="J558" i="23"/>
  <c r="I558" i="23"/>
  <c r="J557" i="23"/>
  <c r="I557" i="23"/>
  <c r="J556" i="23"/>
  <c r="I556" i="23"/>
  <c r="J555" i="23"/>
  <c r="I555" i="23"/>
  <c r="J554" i="23"/>
  <c r="I554" i="23"/>
  <c r="J553" i="23"/>
  <c r="I553" i="23"/>
  <c r="J552" i="23"/>
  <c r="I552" i="23"/>
  <c r="J551" i="23"/>
  <c r="I551" i="23"/>
  <c r="J550" i="23"/>
  <c r="I550" i="23"/>
  <c r="J549" i="23"/>
  <c r="I549" i="23"/>
  <c r="J548" i="23"/>
  <c r="I548" i="23"/>
  <c r="J547" i="23"/>
  <c r="I547" i="23"/>
  <c r="J546" i="23"/>
  <c r="I546" i="23"/>
  <c r="J545" i="23"/>
  <c r="I545" i="23"/>
  <c r="J544" i="23"/>
  <c r="I544" i="23"/>
  <c r="J543" i="23"/>
  <c r="I543" i="23"/>
  <c r="J542" i="23"/>
  <c r="I542" i="23"/>
  <c r="J541" i="23"/>
  <c r="I541" i="23"/>
  <c r="J540" i="23"/>
  <c r="I540" i="23"/>
  <c r="J539" i="23"/>
  <c r="I539" i="23"/>
  <c r="J538" i="23"/>
  <c r="I538" i="23"/>
  <c r="J537" i="23"/>
  <c r="I537" i="23"/>
  <c r="J536" i="23"/>
  <c r="I536" i="23"/>
  <c r="J535" i="23"/>
  <c r="I535" i="23"/>
  <c r="J534" i="23"/>
  <c r="I534" i="23"/>
  <c r="J533" i="23"/>
  <c r="I533" i="23"/>
  <c r="J532" i="23"/>
  <c r="I532" i="23"/>
  <c r="J531" i="23"/>
  <c r="I531" i="23"/>
  <c r="J530" i="23"/>
  <c r="I530" i="23"/>
  <c r="J529" i="23"/>
  <c r="I529" i="23"/>
  <c r="J528" i="23"/>
  <c r="I528" i="23"/>
  <c r="J527" i="23"/>
  <c r="I527" i="23"/>
  <c r="J526" i="23"/>
  <c r="I526" i="23"/>
  <c r="J525" i="23"/>
  <c r="I525" i="23"/>
  <c r="J524" i="23"/>
  <c r="I524" i="23"/>
  <c r="J523" i="23"/>
  <c r="I523" i="23"/>
  <c r="J522" i="23"/>
  <c r="I522" i="23"/>
  <c r="J521" i="23"/>
  <c r="I521" i="23"/>
  <c r="J520" i="23"/>
  <c r="I520" i="23"/>
  <c r="J519" i="23"/>
  <c r="I519" i="23"/>
  <c r="J518" i="23"/>
  <c r="I518" i="23"/>
  <c r="J517" i="23"/>
  <c r="I517" i="23"/>
  <c r="J516" i="23"/>
  <c r="I516" i="23"/>
  <c r="J515" i="23"/>
  <c r="I515" i="23"/>
  <c r="J514" i="23"/>
  <c r="I514" i="23"/>
  <c r="J513" i="23"/>
  <c r="I513" i="23"/>
  <c r="J512" i="23"/>
  <c r="I512" i="23"/>
  <c r="J511" i="23"/>
  <c r="I511" i="23"/>
  <c r="J510" i="23"/>
  <c r="I510" i="23"/>
  <c r="J509" i="23"/>
  <c r="I509" i="23"/>
  <c r="J508" i="23"/>
  <c r="I508" i="23"/>
  <c r="J507" i="23"/>
  <c r="I507" i="23"/>
  <c r="J506" i="23"/>
  <c r="I506" i="23"/>
  <c r="J505" i="23"/>
  <c r="I505" i="23"/>
  <c r="J504" i="23"/>
  <c r="I504" i="23"/>
  <c r="J503" i="23"/>
  <c r="I503" i="23"/>
  <c r="J502" i="23"/>
  <c r="I502" i="23"/>
  <c r="J501" i="23"/>
  <c r="I501" i="23"/>
  <c r="J500" i="23"/>
  <c r="I500" i="23"/>
  <c r="J499" i="23"/>
  <c r="I499" i="23"/>
  <c r="J498" i="23"/>
  <c r="I498" i="23"/>
  <c r="J497" i="23"/>
  <c r="I497" i="23"/>
  <c r="J496" i="23"/>
  <c r="I496" i="23"/>
  <c r="J495" i="23"/>
  <c r="I495" i="23"/>
  <c r="J494" i="23"/>
  <c r="I494" i="23"/>
  <c r="J493" i="23"/>
  <c r="I493" i="23"/>
  <c r="J492" i="23"/>
  <c r="I492" i="23"/>
  <c r="J491" i="23"/>
  <c r="I491" i="23"/>
  <c r="J490" i="23"/>
  <c r="I490" i="23"/>
  <c r="J489" i="23"/>
  <c r="I489" i="23"/>
  <c r="J488" i="23"/>
  <c r="I488" i="23"/>
  <c r="J487" i="23"/>
  <c r="I487" i="23"/>
  <c r="J486" i="23"/>
  <c r="I486" i="23"/>
  <c r="J485" i="23"/>
  <c r="I485" i="23"/>
  <c r="J484" i="23"/>
  <c r="I484" i="23"/>
  <c r="J483" i="23"/>
  <c r="I483" i="23"/>
  <c r="J482" i="23"/>
  <c r="I482" i="23"/>
  <c r="J481" i="23"/>
  <c r="I481" i="23"/>
  <c r="J480" i="23"/>
  <c r="I480" i="23"/>
  <c r="J479" i="23"/>
  <c r="I479" i="23"/>
  <c r="J478" i="23"/>
  <c r="I478" i="23"/>
  <c r="J477" i="23"/>
  <c r="I477" i="23"/>
  <c r="J476" i="23"/>
  <c r="I476" i="23"/>
  <c r="J475" i="23"/>
  <c r="I475" i="23"/>
  <c r="J474" i="23"/>
  <c r="I474" i="23"/>
  <c r="J473" i="23"/>
  <c r="I473" i="23"/>
  <c r="J472" i="23"/>
  <c r="I472" i="23"/>
  <c r="J471" i="23"/>
  <c r="I471" i="23"/>
  <c r="J470" i="23"/>
  <c r="I470" i="23"/>
  <c r="J469" i="23"/>
  <c r="I469" i="23"/>
  <c r="J468" i="23"/>
  <c r="I468" i="23"/>
  <c r="J467" i="23"/>
  <c r="I467" i="23"/>
  <c r="J466" i="23"/>
  <c r="I466" i="23"/>
  <c r="J465" i="23"/>
  <c r="I465" i="23"/>
  <c r="J464" i="23"/>
  <c r="I464" i="23"/>
  <c r="J463" i="23"/>
  <c r="I463" i="23"/>
  <c r="J462" i="23"/>
  <c r="I462" i="23"/>
  <c r="J461" i="23"/>
  <c r="I461" i="23"/>
  <c r="J460" i="23"/>
  <c r="I460" i="23"/>
  <c r="J459" i="23"/>
  <c r="I459" i="23"/>
  <c r="J458" i="23"/>
  <c r="I458" i="23"/>
  <c r="J457" i="23"/>
  <c r="I457" i="23"/>
  <c r="J456" i="23"/>
  <c r="I456" i="23"/>
  <c r="J455" i="23"/>
  <c r="I455" i="23"/>
  <c r="J454" i="23"/>
  <c r="I454" i="23"/>
  <c r="J453" i="23"/>
  <c r="I453" i="23"/>
  <c r="J452" i="23"/>
  <c r="I452" i="23"/>
  <c r="J451" i="23"/>
  <c r="I451" i="23"/>
  <c r="J450" i="23"/>
  <c r="I450" i="23"/>
  <c r="J449" i="23"/>
  <c r="I449" i="23"/>
  <c r="J448" i="23"/>
  <c r="I448" i="23"/>
  <c r="J447" i="23"/>
  <c r="I447" i="23"/>
  <c r="J446" i="23"/>
  <c r="I446" i="23"/>
  <c r="J445" i="23"/>
  <c r="I445" i="23"/>
  <c r="J444" i="23"/>
  <c r="I444" i="23"/>
  <c r="J443" i="23"/>
  <c r="I443" i="23"/>
  <c r="J442" i="23"/>
  <c r="I442" i="23"/>
  <c r="J441" i="23"/>
  <c r="I441" i="23"/>
  <c r="J440" i="23"/>
  <c r="I440" i="23"/>
  <c r="J439" i="23"/>
  <c r="I439" i="23"/>
  <c r="J438" i="23"/>
  <c r="I438" i="23"/>
  <c r="J437" i="23"/>
  <c r="I437" i="23"/>
  <c r="J436" i="23"/>
  <c r="I436" i="23"/>
  <c r="J435" i="23"/>
  <c r="I435" i="23"/>
  <c r="J434" i="23"/>
  <c r="I434" i="23"/>
  <c r="J433" i="23"/>
  <c r="I433" i="23"/>
  <c r="J432" i="23"/>
  <c r="I432" i="23"/>
  <c r="J431" i="23"/>
  <c r="I431" i="23"/>
  <c r="J430" i="23"/>
  <c r="I430" i="23"/>
  <c r="J429" i="23"/>
  <c r="I429" i="23"/>
  <c r="J428" i="23"/>
  <c r="I428" i="23"/>
  <c r="J427" i="23"/>
  <c r="I427" i="23"/>
  <c r="J426" i="23"/>
  <c r="I426" i="23"/>
  <c r="J425" i="23"/>
  <c r="I425" i="23"/>
  <c r="J424" i="23"/>
  <c r="I424" i="23"/>
  <c r="J423" i="23"/>
  <c r="I423" i="23"/>
  <c r="J422" i="23"/>
  <c r="I422" i="23"/>
  <c r="J421" i="23"/>
  <c r="I421" i="23"/>
  <c r="J420" i="23"/>
  <c r="I420" i="23"/>
  <c r="J419" i="23"/>
  <c r="I419" i="23"/>
  <c r="J418" i="23"/>
  <c r="I418" i="23"/>
  <c r="J417" i="23"/>
  <c r="I417" i="23"/>
  <c r="J416" i="23"/>
  <c r="I416" i="23"/>
  <c r="J415" i="23"/>
  <c r="I415" i="23"/>
  <c r="J414" i="23"/>
  <c r="I414" i="23"/>
  <c r="J413" i="23"/>
  <c r="I413" i="23"/>
  <c r="J412" i="23"/>
  <c r="I412" i="23"/>
  <c r="J411" i="23"/>
  <c r="I411" i="23"/>
  <c r="J410" i="23"/>
  <c r="I410" i="23"/>
  <c r="J409" i="23"/>
  <c r="I409" i="23"/>
  <c r="J408" i="23"/>
  <c r="I408" i="23"/>
  <c r="J407" i="23"/>
  <c r="I407" i="23"/>
  <c r="J406" i="23"/>
  <c r="I406" i="23"/>
  <c r="J405" i="23"/>
  <c r="I405" i="23"/>
  <c r="J404" i="23"/>
  <c r="I404" i="23"/>
  <c r="J403" i="23"/>
  <c r="I403" i="23"/>
  <c r="J402" i="23"/>
  <c r="I402" i="23"/>
  <c r="J401" i="23"/>
  <c r="I401" i="23"/>
  <c r="J400" i="23"/>
  <c r="I400" i="23"/>
  <c r="J399" i="23"/>
  <c r="I399" i="23"/>
  <c r="J398" i="23"/>
  <c r="I398" i="23"/>
  <c r="J397" i="23"/>
  <c r="I397" i="23"/>
  <c r="J396" i="23"/>
  <c r="I396" i="23"/>
  <c r="J395" i="23"/>
  <c r="I395" i="23"/>
  <c r="J394" i="23"/>
  <c r="I394" i="23"/>
  <c r="J393" i="23"/>
  <c r="I393" i="23"/>
  <c r="J392" i="23"/>
  <c r="I392" i="23"/>
  <c r="J391" i="23"/>
  <c r="I391" i="23"/>
  <c r="J390" i="23"/>
  <c r="I390" i="23"/>
  <c r="J389" i="23"/>
  <c r="I389" i="23"/>
  <c r="J388" i="23"/>
  <c r="I388" i="23"/>
  <c r="J387" i="23"/>
  <c r="I387" i="23"/>
  <c r="J386" i="23"/>
  <c r="I386" i="23"/>
  <c r="J385" i="23"/>
  <c r="I385" i="23"/>
  <c r="J384" i="23"/>
  <c r="I384" i="23"/>
  <c r="J383" i="23"/>
  <c r="I383" i="23"/>
  <c r="J382" i="23"/>
  <c r="I382" i="23"/>
  <c r="J381" i="23"/>
  <c r="I381" i="23"/>
  <c r="J380" i="23"/>
  <c r="I380" i="23"/>
  <c r="J379" i="23"/>
  <c r="I379" i="23"/>
  <c r="J378" i="23"/>
  <c r="I378" i="23"/>
  <c r="J377" i="23"/>
  <c r="I377" i="23"/>
  <c r="J376" i="23"/>
  <c r="I376" i="23"/>
  <c r="J375" i="23"/>
  <c r="I375" i="23"/>
  <c r="J374" i="23"/>
  <c r="I374" i="23"/>
  <c r="J373" i="23"/>
  <c r="I373" i="23"/>
  <c r="J372" i="23"/>
  <c r="I372" i="23"/>
  <c r="J371" i="23"/>
  <c r="I371" i="23"/>
  <c r="J370" i="23"/>
  <c r="I370" i="23"/>
  <c r="J369" i="23"/>
  <c r="I369" i="23"/>
  <c r="J368" i="23"/>
  <c r="I368" i="23"/>
  <c r="J367" i="23"/>
  <c r="I367" i="23"/>
  <c r="J366" i="23"/>
  <c r="I366" i="23"/>
  <c r="J365" i="23"/>
  <c r="I365" i="23"/>
  <c r="J364" i="23"/>
  <c r="I364" i="23"/>
  <c r="J363" i="23"/>
  <c r="I363" i="23"/>
  <c r="J362" i="23"/>
  <c r="I362" i="23"/>
  <c r="J361" i="23"/>
  <c r="I361" i="23"/>
  <c r="J360" i="23"/>
  <c r="I360" i="23"/>
  <c r="J359" i="23"/>
  <c r="I359" i="23"/>
  <c r="J358" i="23"/>
  <c r="I358" i="23"/>
  <c r="J357" i="23"/>
  <c r="I357" i="23"/>
  <c r="J356" i="23"/>
  <c r="I356" i="23"/>
  <c r="J355" i="23"/>
  <c r="I355" i="23"/>
  <c r="J354" i="23"/>
  <c r="I354" i="23"/>
  <c r="J353" i="23"/>
  <c r="I353" i="23"/>
  <c r="J352" i="23"/>
  <c r="I352" i="23"/>
  <c r="J351" i="23"/>
  <c r="I351" i="23"/>
  <c r="J350" i="23"/>
  <c r="I350" i="23"/>
  <c r="J349" i="23"/>
  <c r="I349" i="23"/>
  <c r="J348" i="23"/>
  <c r="I348" i="23"/>
  <c r="J347" i="23"/>
  <c r="I347" i="23"/>
  <c r="J346" i="23"/>
  <c r="I346" i="23"/>
  <c r="J345" i="23"/>
  <c r="I345" i="23"/>
  <c r="J344" i="23"/>
  <c r="I344" i="23"/>
  <c r="J343" i="23"/>
  <c r="I343" i="23"/>
  <c r="J342" i="23"/>
  <c r="I342" i="23"/>
  <c r="J341" i="23"/>
  <c r="I341" i="23"/>
  <c r="J340" i="23"/>
  <c r="I340" i="23"/>
  <c r="J339" i="23"/>
  <c r="I339" i="23"/>
  <c r="J338" i="23"/>
  <c r="I338" i="23"/>
  <c r="J337" i="23"/>
  <c r="I337" i="23"/>
  <c r="J336" i="23"/>
  <c r="I336" i="23"/>
  <c r="J335" i="23"/>
  <c r="I335" i="23"/>
  <c r="J334" i="23"/>
  <c r="I334" i="23"/>
  <c r="J333" i="23"/>
  <c r="I333" i="23"/>
  <c r="J332" i="23"/>
  <c r="I332" i="23"/>
  <c r="J331" i="23"/>
  <c r="I331" i="23"/>
  <c r="J330" i="23"/>
  <c r="I330" i="23"/>
  <c r="J329" i="23"/>
  <c r="I329" i="23"/>
  <c r="J328" i="23"/>
  <c r="I328" i="23"/>
  <c r="J327" i="23"/>
  <c r="I327" i="23"/>
  <c r="J326" i="23"/>
  <c r="I326" i="23"/>
  <c r="J325" i="23"/>
  <c r="I325" i="23"/>
  <c r="J324" i="23"/>
  <c r="I324" i="23"/>
  <c r="J323" i="23"/>
  <c r="I323" i="23"/>
  <c r="J322" i="23"/>
  <c r="I322" i="23"/>
  <c r="J321" i="23"/>
  <c r="I321" i="23"/>
  <c r="J320" i="23"/>
  <c r="I320" i="23"/>
  <c r="J319" i="23"/>
  <c r="I319" i="23"/>
  <c r="J318" i="23"/>
  <c r="I318" i="23"/>
  <c r="J317" i="23"/>
  <c r="I317" i="23"/>
  <c r="J316" i="23"/>
  <c r="I316" i="23"/>
  <c r="J315" i="23"/>
  <c r="I315" i="23"/>
  <c r="J314" i="23"/>
  <c r="I314" i="23"/>
  <c r="J313" i="23"/>
  <c r="I313" i="23"/>
  <c r="J312" i="23"/>
  <c r="I312" i="23"/>
  <c r="J311" i="23"/>
  <c r="I311" i="23"/>
  <c r="J310" i="23"/>
  <c r="I310" i="23"/>
  <c r="J309" i="23"/>
  <c r="I309" i="23"/>
  <c r="J308" i="23"/>
  <c r="I308" i="23"/>
  <c r="J307" i="23"/>
  <c r="I307" i="23"/>
  <c r="J306" i="23"/>
  <c r="I306" i="23"/>
  <c r="J305" i="23"/>
  <c r="I305" i="23"/>
  <c r="J304" i="23"/>
  <c r="I304" i="23"/>
  <c r="J303" i="23"/>
  <c r="I303" i="23"/>
  <c r="J302" i="23"/>
  <c r="I302" i="23"/>
  <c r="J301" i="23"/>
  <c r="I301" i="23"/>
  <c r="J300" i="23"/>
  <c r="I300" i="23"/>
  <c r="J299" i="23"/>
  <c r="I299" i="23"/>
  <c r="J298" i="23"/>
  <c r="I298" i="23"/>
  <c r="J297" i="23"/>
  <c r="I297" i="23"/>
  <c r="J296" i="23"/>
  <c r="I296" i="23"/>
  <c r="J295" i="23"/>
  <c r="I295" i="23"/>
  <c r="J294" i="23"/>
  <c r="I294" i="23"/>
  <c r="J293" i="23"/>
  <c r="I293" i="23"/>
  <c r="J292" i="23"/>
  <c r="I292" i="23"/>
  <c r="J291" i="23"/>
  <c r="I291" i="23"/>
  <c r="J290" i="23"/>
  <c r="I290" i="23"/>
  <c r="J289" i="23"/>
  <c r="I289" i="23"/>
  <c r="J288" i="23"/>
  <c r="I288" i="23"/>
  <c r="J287" i="23"/>
  <c r="I287" i="23"/>
  <c r="J286" i="23"/>
  <c r="I286" i="23"/>
  <c r="J285" i="23"/>
  <c r="I285" i="23"/>
  <c r="J284" i="23"/>
  <c r="I284" i="23"/>
  <c r="J283" i="23"/>
  <c r="I283" i="23"/>
  <c r="J282" i="23"/>
  <c r="I282" i="23"/>
  <c r="J281" i="23"/>
  <c r="I281" i="23"/>
  <c r="J280" i="23"/>
  <c r="I280" i="23"/>
  <c r="J279" i="23"/>
  <c r="I279" i="23"/>
  <c r="J278" i="23"/>
  <c r="I278" i="23"/>
  <c r="J277" i="23"/>
  <c r="I277" i="23"/>
  <c r="J276" i="23"/>
  <c r="I276" i="23"/>
  <c r="J275" i="23"/>
  <c r="I275" i="23"/>
  <c r="J274" i="23"/>
  <c r="I274" i="23"/>
  <c r="J273" i="23"/>
  <c r="I273" i="23"/>
  <c r="J272" i="23"/>
  <c r="I272" i="23"/>
  <c r="J271" i="23"/>
  <c r="I271" i="23"/>
  <c r="J270" i="23"/>
  <c r="I270" i="23"/>
  <c r="J269" i="23"/>
  <c r="I269" i="23"/>
  <c r="J268" i="23"/>
  <c r="I268" i="23"/>
  <c r="J267" i="23"/>
  <c r="I267" i="23"/>
  <c r="J266" i="23"/>
  <c r="I266" i="23"/>
  <c r="J265" i="23"/>
  <c r="I265" i="23"/>
  <c r="J264" i="23"/>
  <c r="I264" i="23"/>
  <c r="J263" i="23"/>
  <c r="I263" i="23"/>
  <c r="J262" i="23"/>
  <c r="I262" i="23"/>
  <c r="J261" i="23"/>
  <c r="I261" i="23"/>
  <c r="J260" i="23"/>
  <c r="I260" i="23"/>
  <c r="J259" i="23"/>
  <c r="I259" i="23"/>
  <c r="J258" i="23"/>
  <c r="I258" i="23"/>
  <c r="J257" i="23"/>
  <c r="I257" i="23"/>
  <c r="J256" i="23"/>
  <c r="I256" i="23"/>
  <c r="J255" i="23"/>
  <c r="I255" i="23"/>
  <c r="J254" i="23"/>
  <c r="I254" i="23"/>
  <c r="J253" i="23"/>
  <c r="I253" i="23"/>
  <c r="J252" i="23"/>
  <c r="I252" i="23"/>
  <c r="J251" i="23"/>
  <c r="I251" i="23"/>
  <c r="J250" i="23"/>
  <c r="I250" i="23"/>
  <c r="J249" i="23"/>
  <c r="I249" i="23"/>
  <c r="J248" i="23"/>
  <c r="I248" i="23"/>
  <c r="J247" i="23"/>
  <c r="I247" i="23"/>
  <c r="J246" i="23"/>
  <c r="I246" i="23"/>
  <c r="J245" i="23"/>
  <c r="I245" i="23"/>
  <c r="J244" i="23"/>
  <c r="I244" i="23"/>
  <c r="J243" i="23"/>
  <c r="I243" i="23"/>
  <c r="J242" i="23"/>
  <c r="I242" i="23"/>
  <c r="J241" i="23"/>
  <c r="I241" i="23"/>
  <c r="J240" i="23"/>
  <c r="I240" i="23"/>
  <c r="J239" i="23"/>
  <c r="I239" i="23"/>
  <c r="J238" i="23"/>
  <c r="I238" i="23"/>
  <c r="J237" i="23"/>
  <c r="I237" i="23"/>
  <c r="J236" i="23"/>
  <c r="I236" i="23"/>
  <c r="J235" i="23"/>
  <c r="I235" i="23"/>
  <c r="J234" i="23"/>
  <c r="I234" i="23"/>
  <c r="J233" i="23"/>
  <c r="I233" i="23"/>
  <c r="J232" i="23"/>
  <c r="I232" i="23"/>
  <c r="J231" i="23"/>
  <c r="I231" i="23"/>
  <c r="J230" i="23"/>
  <c r="I230" i="23"/>
  <c r="J229" i="23"/>
  <c r="I229" i="23"/>
  <c r="J228" i="23"/>
  <c r="I228" i="23"/>
  <c r="J227" i="23"/>
  <c r="I227" i="23"/>
  <c r="J226" i="23"/>
  <c r="I226" i="23"/>
  <c r="J225" i="23"/>
  <c r="I225" i="23"/>
  <c r="J224" i="23"/>
  <c r="I224" i="23"/>
  <c r="J223" i="23"/>
  <c r="I223" i="23"/>
  <c r="J222" i="23"/>
  <c r="I222" i="23"/>
  <c r="J221" i="23"/>
  <c r="I221" i="23"/>
  <c r="J220" i="23"/>
  <c r="I220" i="23"/>
  <c r="J219" i="23"/>
  <c r="I219" i="23"/>
  <c r="J218" i="23"/>
  <c r="I218" i="23"/>
  <c r="J217" i="23"/>
  <c r="I217" i="23"/>
  <c r="J216" i="23"/>
  <c r="I216" i="23"/>
  <c r="J215" i="23"/>
  <c r="I215" i="23"/>
  <c r="J214" i="23"/>
  <c r="I214" i="23"/>
  <c r="J213" i="23"/>
  <c r="I213" i="23"/>
  <c r="J212" i="23"/>
  <c r="I212" i="23"/>
  <c r="J211" i="23"/>
  <c r="I211" i="23"/>
  <c r="J210" i="23"/>
  <c r="I210" i="23"/>
  <c r="J209" i="23"/>
  <c r="I209" i="23"/>
  <c r="J208" i="23"/>
  <c r="I208" i="23"/>
  <c r="J207" i="23"/>
  <c r="I207" i="23"/>
  <c r="J206" i="23"/>
  <c r="I206" i="23"/>
  <c r="J205" i="23"/>
  <c r="I205" i="23"/>
  <c r="J204" i="23"/>
  <c r="I204" i="23"/>
  <c r="J203" i="23"/>
  <c r="I203" i="23"/>
  <c r="J202" i="23"/>
  <c r="I202" i="23"/>
  <c r="J201" i="23"/>
  <c r="I201" i="23"/>
  <c r="J200" i="23"/>
  <c r="I200" i="23"/>
  <c r="J199" i="23"/>
  <c r="I199" i="23"/>
  <c r="J198" i="23"/>
  <c r="I198" i="23"/>
  <c r="J197" i="23"/>
  <c r="I197" i="23"/>
  <c r="J196" i="23"/>
  <c r="I196" i="23"/>
  <c r="J195" i="23"/>
  <c r="I195" i="23"/>
  <c r="J194" i="23"/>
  <c r="I194" i="23"/>
  <c r="J193" i="23"/>
  <c r="I193" i="23"/>
  <c r="J192" i="23"/>
  <c r="I192" i="23"/>
  <c r="J191" i="23"/>
  <c r="I191" i="23"/>
  <c r="J190" i="23"/>
  <c r="I190" i="23"/>
  <c r="J189" i="23"/>
  <c r="I189" i="23"/>
  <c r="J188" i="23"/>
  <c r="I188" i="23"/>
  <c r="J187" i="23"/>
  <c r="I187" i="23"/>
  <c r="J186" i="23"/>
  <c r="I186" i="23"/>
  <c r="J185" i="23"/>
  <c r="I185" i="23"/>
  <c r="J184" i="23"/>
  <c r="I184" i="23"/>
  <c r="J183" i="23"/>
  <c r="I183" i="23"/>
  <c r="J182" i="23"/>
  <c r="I182" i="23"/>
  <c r="J181" i="23"/>
  <c r="I181" i="23"/>
  <c r="J180" i="23"/>
  <c r="I180" i="23"/>
  <c r="J179" i="23"/>
  <c r="I179" i="23"/>
  <c r="J178" i="23"/>
  <c r="I178" i="23"/>
  <c r="J177" i="23"/>
  <c r="I177" i="23"/>
  <c r="J176" i="23"/>
  <c r="I176" i="23"/>
  <c r="J175" i="23"/>
  <c r="I175" i="23"/>
  <c r="J174" i="23"/>
  <c r="I174" i="23"/>
  <c r="J173" i="23"/>
  <c r="I173" i="23"/>
  <c r="J172" i="23"/>
  <c r="I172" i="23"/>
  <c r="J171" i="23"/>
  <c r="I171" i="23"/>
  <c r="J170" i="23"/>
  <c r="I170" i="23"/>
  <c r="J169" i="23"/>
  <c r="I169" i="23"/>
  <c r="J168" i="23"/>
  <c r="I168" i="23"/>
  <c r="J167" i="23"/>
  <c r="I167" i="23"/>
  <c r="J166" i="23"/>
  <c r="I166" i="23"/>
  <c r="J165" i="23"/>
  <c r="I165" i="23"/>
  <c r="J164" i="23"/>
  <c r="I164" i="23"/>
  <c r="J163" i="23"/>
  <c r="I163" i="23"/>
  <c r="J162" i="23"/>
  <c r="I162" i="23"/>
  <c r="J161" i="23"/>
  <c r="I161" i="23"/>
  <c r="J160" i="23"/>
  <c r="I160" i="23"/>
  <c r="J159" i="23"/>
  <c r="I159" i="23"/>
  <c r="J158" i="23"/>
  <c r="I158" i="23"/>
  <c r="J157" i="23"/>
  <c r="I157" i="23"/>
  <c r="J156" i="23"/>
  <c r="I156" i="23"/>
  <c r="J155" i="23"/>
  <c r="I155" i="23"/>
  <c r="J154" i="23"/>
  <c r="I154" i="23"/>
  <c r="J153" i="23"/>
  <c r="I153" i="23"/>
  <c r="J152" i="23"/>
  <c r="I152" i="23"/>
  <c r="J151" i="23"/>
  <c r="I151" i="23"/>
  <c r="J150" i="23"/>
  <c r="I150" i="23"/>
  <c r="J149" i="23"/>
  <c r="I149" i="23"/>
  <c r="J148" i="23"/>
  <c r="I148" i="23"/>
  <c r="J147" i="23"/>
  <c r="I147" i="23"/>
  <c r="J146" i="23"/>
  <c r="I146" i="23"/>
  <c r="J145" i="23"/>
  <c r="I145" i="23"/>
  <c r="J144" i="23"/>
  <c r="I144" i="23"/>
  <c r="J143" i="23"/>
  <c r="I143" i="23"/>
  <c r="J142" i="23"/>
  <c r="I142" i="23"/>
  <c r="J141" i="23"/>
  <c r="I141" i="23"/>
  <c r="J140" i="23"/>
  <c r="I140" i="23"/>
  <c r="J139" i="23"/>
  <c r="I139" i="23"/>
  <c r="J138" i="23"/>
  <c r="I138" i="23"/>
  <c r="J137" i="23"/>
  <c r="I137" i="23"/>
  <c r="J136" i="23"/>
  <c r="I136" i="23"/>
  <c r="J135" i="23"/>
  <c r="I135" i="23"/>
  <c r="J134" i="23"/>
  <c r="I134" i="23"/>
  <c r="J133" i="23"/>
  <c r="I133" i="23"/>
  <c r="J132" i="23"/>
  <c r="I132" i="23"/>
  <c r="J131" i="23"/>
  <c r="I131" i="23"/>
  <c r="J130" i="23"/>
  <c r="I130" i="23"/>
  <c r="J129" i="23"/>
  <c r="I129" i="23"/>
  <c r="J128" i="23"/>
  <c r="I128" i="23"/>
  <c r="J127" i="23"/>
  <c r="I127" i="23"/>
  <c r="J126" i="23"/>
  <c r="I126" i="23"/>
  <c r="J125" i="23"/>
  <c r="I125" i="23"/>
  <c r="J124" i="23"/>
  <c r="I124" i="23"/>
  <c r="J123" i="23"/>
  <c r="I123" i="23"/>
  <c r="J122" i="23"/>
  <c r="I122" i="23"/>
  <c r="J121" i="23"/>
  <c r="I121" i="23"/>
  <c r="J120" i="23"/>
  <c r="I120" i="23"/>
  <c r="J119" i="23"/>
  <c r="I119" i="23"/>
  <c r="J118" i="23"/>
  <c r="I118" i="23"/>
  <c r="J117" i="23"/>
  <c r="I117" i="23"/>
  <c r="J116" i="23"/>
  <c r="I116" i="23"/>
  <c r="J115" i="23"/>
  <c r="I115" i="23"/>
  <c r="J114" i="23"/>
  <c r="I114" i="23"/>
  <c r="J113" i="23"/>
  <c r="I113" i="23"/>
  <c r="J112" i="23"/>
  <c r="I112" i="23"/>
  <c r="J111" i="23"/>
  <c r="I111" i="23"/>
  <c r="J110" i="23"/>
  <c r="I110" i="23"/>
  <c r="J109" i="23"/>
  <c r="I109" i="23"/>
  <c r="J108" i="23"/>
  <c r="I108" i="23"/>
  <c r="J107" i="23"/>
  <c r="I107" i="23"/>
  <c r="J106" i="23"/>
  <c r="I106" i="23"/>
  <c r="J105" i="23"/>
  <c r="I105" i="23"/>
  <c r="J104" i="23"/>
  <c r="I104" i="23"/>
  <c r="J103" i="23"/>
  <c r="I103" i="23"/>
  <c r="J102" i="23"/>
  <c r="I102" i="23"/>
  <c r="J101" i="23"/>
  <c r="I101" i="23"/>
  <c r="J100" i="23"/>
  <c r="I100" i="23"/>
  <c r="J99" i="23"/>
  <c r="I99" i="23"/>
  <c r="J98" i="23"/>
  <c r="I98" i="23"/>
  <c r="J97" i="23"/>
  <c r="I97" i="23"/>
  <c r="J96" i="23"/>
  <c r="I96" i="23"/>
  <c r="J95" i="23"/>
  <c r="I95" i="23"/>
  <c r="J94" i="23"/>
  <c r="I94" i="23"/>
  <c r="J93" i="23"/>
  <c r="I93" i="23"/>
  <c r="J92" i="23"/>
  <c r="I92" i="23"/>
  <c r="J91" i="23"/>
  <c r="I91" i="23"/>
  <c r="J90" i="23"/>
  <c r="I90" i="23"/>
  <c r="J89" i="23"/>
  <c r="I89" i="23"/>
  <c r="J88" i="23"/>
  <c r="I88" i="23"/>
  <c r="J87" i="23"/>
  <c r="I87" i="23"/>
  <c r="J86" i="23"/>
  <c r="I86" i="23"/>
  <c r="J85" i="23"/>
  <c r="I85" i="23"/>
  <c r="J84" i="23"/>
  <c r="I84" i="23"/>
  <c r="J83" i="23"/>
  <c r="I83" i="23"/>
  <c r="J82" i="23"/>
  <c r="I82" i="23"/>
  <c r="J81" i="23"/>
  <c r="I81" i="23"/>
  <c r="J80" i="23"/>
  <c r="I80" i="23"/>
  <c r="J79" i="23"/>
  <c r="I79" i="23"/>
  <c r="J78" i="23"/>
  <c r="I78" i="23"/>
  <c r="J77" i="23"/>
  <c r="I77" i="23"/>
  <c r="J76" i="23"/>
  <c r="I76" i="23"/>
  <c r="J75" i="23"/>
  <c r="I75" i="23"/>
  <c r="J74" i="23"/>
  <c r="I74" i="23"/>
  <c r="J73" i="23"/>
  <c r="I73" i="23"/>
  <c r="J72" i="23"/>
  <c r="I72" i="23"/>
  <c r="J71" i="23"/>
  <c r="I71" i="23"/>
  <c r="J70" i="23"/>
  <c r="I70" i="23"/>
  <c r="J69" i="23"/>
  <c r="I69" i="23"/>
  <c r="J68" i="23"/>
  <c r="I68" i="23"/>
  <c r="J67" i="23"/>
  <c r="I67" i="23"/>
  <c r="J66" i="23"/>
  <c r="I66" i="23"/>
  <c r="J65" i="23"/>
  <c r="I65" i="23"/>
  <c r="J64" i="23"/>
  <c r="I64" i="23"/>
  <c r="J63" i="23"/>
  <c r="I63" i="23"/>
  <c r="J62" i="23"/>
  <c r="I62" i="23"/>
  <c r="J61" i="23"/>
  <c r="I61" i="23"/>
  <c r="J60" i="23"/>
  <c r="I60" i="23"/>
  <c r="J59" i="23"/>
  <c r="I59" i="23"/>
  <c r="J58" i="23"/>
  <c r="I58" i="23"/>
  <c r="J57" i="23"/>
  <c r="I57" i="23"/>
  <c r="J56" i="23"/>
  <c r="I56" i="23"/>
  <c r="J55" i="23"/>
  <c r="I55" i="23"/>
  <c r="J54" i="23"/>
  <c r="I54" i="23"/>
  <c r="J53" i="23"/>
  <c r="I53" i="23"/>
  <c r="J52" i="23"/>
  <c r="I52" i="23"/>
  <c r="J51" i="23"/>
  <c r="I51" i="23"/>
  <c r="J50" i="23"/>
  <c r="I50" i="23"/>
  <c r="J49" i="23"/>
  <c r="I49" i="23"/>
  <c r="J48" i="23"/>
  <c r="I48" i="23"/>
  <c r="J47" i="23"/>
  <c r="I47" i="23"/>
  <c r="J46" i="23"/>
  <c r="I46" i="23"/>
  <c r="J45" i="23"/>
  <c r="I45" i="23"/>
  <c r="J44" i="23"/>
  <c r="I44" i="23"/>
  <c r="J43" i="23"/>
  <c r="I43" i="23"/>
  <c r="J42" i="23"/>
  <c r="I42" i="23"/>
  <c r="J41" i="23"/>
  <c r="I41" i="23"/>
  <c r="J40" i="23"/>
  <c r="I40" i="23"/>
  <c r="J39" i="23"/>
  <c r="I39" i="23"/>
  <c r="J38" i="23"/>
  <c r="I38" i="23"/>
  <c r="J37" i="23"/>
  <c r="I37" i="23"/>
  <c r="J36" i="23"/>
  <c r="I36" i="23"/>
  <c r="J35" i="23"/>
  <c r="I35" i="23"/>
  <c r="J34" i="23"/>
  <c r="I34" i="23"/>
  <c r="J33" i="23"/>
  <c r="I33" i="23"/>
  <c r="J32" i="23"/>
  <c r="I32" i="23"/>
  <c r="J31" i="23"/>
  <c r="I31" i="23"/>
  <c r="J30" i="23"/>
  <c r="I30" i="23"/>
  <c r="J29" i="23"/>
  <c r="I29" i="23"/>
  <c r="J28" i="23"/>
  <c r="I28" i="23"/>
  <c r="J27" i="23"/>
  <c r="I27" i="23"/>
  <c r="J26" i="23"/>
  <c r="I26" i="23"/>
  <c r="J25" i="23"/>
  <c r="I25" i="23"/>
  <c r="J24" i="23"/>
  <c r="I24" i="23"/>
  <c r="J23" i="23"/>
  <c r="I23" i="23"/>
  <c r="J22" i="23"/>
  <c r="I22" i="23"/>
  <c r="J21" i="23"/>
  <c r="I21" i="23"/>
  <c r="J20" i="23"/>
  <c r="I20" i="23"/>
  <c r="J19" i="23"/>
  <c r="I19" i="23"/>
  <c r="J18" i="23"/>
  <c r="I18" i="23"/>
  <c r="J17" i="23"/>
  <c r="I17" i="23"/>
  <c r="J16" i="23"/>
  <c r="I16" i="23"/>
  <c r="J15" i="23"/>
  <c r="I15" i="23"/>
  <c r="J14" i="23"/>
  <c r="I14" i="23"/>
  <c r="J13" i="23"/>
  <c r="I13" i="23"/>
  <c r="J12" i="23"/>
  <c r="I12" i="23"/>
  <c r="J11" i="23"/>
  <c r="I11" i="23"/>
  <c r="J10" i="23"/>
  <c r="I10" i="23"/>
  <c r="J9" i="23"/>
  <c r="I9" i="23"/>
  <c r="J8" i="23"/>
  <c r="I8" i="23"/>
  <c r="J7" i="23"/>
  <c r="I7" i="23"/>
  <c r="J6" i="23"/>
  <c r="I6" i="23"/>
  <c r="J5" i="23"/>
  <c r="I5" i="23"/>
  <c r="J4" i="23"/>
  <c r="I4" i="23"/>
  <c r="J2" i="23"/>
  <c r="I2" i="23"/>
</calcChain>
</file>

<file path=xl/sharedStrings.xml><?xml version="1.0" encoding="utf-8"?>
<sst xmlns="http://schemas.openxmlformats.org/spreadsheetml/2006/main" count="12541" uniqueCount="4639">
  <si>
    <t>FINANCIAL MANAGEMENT SYSTEM</t>
  </si>
  <si>
    <t>APPENDIX B1 - FMS - FINANCIAL MANAGEMENT SYSTEM BUSINESS REQUIREMENTS INSTRUCTIONS</t>
  </si>
  <si>
    <t>Appendix B1 – FMS Functional Requirements</t>
  </si>
  <si>
    <t>Financial Management System</t>
  </si>
  <si>
    <t>Requirement ID</t>
  </si>
  <si>
    <t>Module</t>
  </si>
  <si>
    <t>Requirement Type</t>
  </si>
  <si>
    <t>Detailed Functionality</t>
  </si>
  <si>
    <t>DOES THIS PROPOSED SOLUTION MEET THIS REQUIREMENT?
(Choose response from drop down)</t>
  </si>
  <si>
    <r>
      <t>FUTURE RELEASE DATE</t>
    </r>
    <r>
      <rPr>
        <i/>
        <sz val="12"/>
        <color theme="1"/>
        <rFont val="Calibri"/>
        <family val="2"/>
        <scheme val="minor"/>
      </rPr>
      <t xml:space="preserve">
</t>
    </r>
    <r>
      <rPr>
        <b/>
        <i/>
        <sz val="12"/>
        <color theme="1"/>
        <rFont val="Calibri"/>
        <family val="2"/>
        <scheme val="minor"/>
      </rPr>
      <t>Provide anticipated release date</t>
    </r>
  </si>
  <si>
    <r>
      <t xml:space="preserve">NAME OF THIRD-PARTY SOFTWARE
</t>
    </r>
    <r>
      <rPr>
        <i/>
        <sz val="12"/>
        <color theme="1"/>
        <rFont val="Calibri"/>
        <family val="2"/>
        <scheme val="minor"/>
      </rPr>
      <t>If requirement is met via third-party 
solution, provide name.
Include description of how integration will be achieved in the Comments field.</t>
    </r>
  </si>
  <si>
    <t>COMMENTS/ EXPLANATIONS</t>
  </si>
  <si>
    <t> </t>
  </si>
  <si>
    <t>FMS R-01-1.1</t>
  </si>
  <si>
    <t>Accounts Payable</t>
  </si>
  <si>
    <t xml:space="preserve">Account Payable-Voucher </t>
  </si>
  <si>
    <t>Ability to do various voucher styles  (i.e. regular voucher, journal voucher, single payment voucher, reversal voucher, template) with automatically generated unique voucher IDs</t>
  </si>
  <si>
    <t>FMS R-01-1.2</t>
  </si>
  <si>
    <t>Ability for users and the central team to create correcting vouchers to adjust/edit accounting entries on a single voucher and require a unique invoice number.</t>
  </si>
  <si>
    <t>FMS R-01-1.3</t>
  </si>
  <si>
    <t>Ability to have end users pick suppliers from a list of valid suppliers.</t>
  </si>
  <si>
    <t>FMS R-01-1.4</t>
  </si>
  <si>
    <t>Ability to validate the Supplier IDs when entering the value manually into worksheet and need to display "Not a valid value" if applicable.</t>
  </si>
  <si>
    <t>FMS R-01-1.5</t>
  </si>
  <si>
    <t>Ability to prevent the users from changing the accounting date to a date outside of the current open period.</t>
  </si>
  <si>
    <t>FMS R-01-1.6</t>
  </si>
  <si>
    <t>Ability to enter supplier invoice details while creating a voucher.</t>
  </si>
  <si>
    <t>FMS R-01-1.7</t>
  </si>
  <si>
    <t xml:space="preserve">Ability to issue a warning when user creates a new voucher with a supplier invoice number and date combination that is already in the system indicating a possible duplicate invoice. </t>
  </si>
  <si>
    <t>FMS R-01-1.8</t>
  </si>
  <si>
    <t>Ability to process vouchers with or without copying PO into the voucher.</t>
  </si>
  <si>
    <t>FMS R-01-1.9</t>
  </si>
  <si>
    <t>Ability to create voucher by copying select lines from more than one PO.</t>
  </si>
  <si>
    <t>FMS R-01-1.10</t>
  </si>
  <si>
    <t>Ability to automatically default certain line item details when a PO is copied into a voucher with configuration that allows users to override select fields.</t>
  </si>
  <si>
    <t>FMS R-01-1.11</t>
  </si>
  <si>
    <t>Ability to automatically populate data from PO into a voucher including accounting distribution  and other fields relevant to vendor payment.</t>
  </si>
  <si>
    <t>FMS R-01-1.12</t>
  </si>
  <si>
    <t>Ability to process multiple vouchers to reference a single PO.</t>
  </si>
  <si>
    <t>FMS R-01-1.13</t>
  </si>
  <si>
    <t>Ability to identify 1099 reportable suppliers with appropriate withholding type and class on vouchers.</t>
  </si>
  <si>
    <t>FMS R-01-1.14</t>
  </si>
  <si>
    <t>Ability to allow additional direct claim lines to be added to the voucher when a PO is referenced</t>
  </si>
  <si>
    <t>FMS R-01-1.15</t>
  </si>
  <si>
    <t>Ability to validate the selected supplier on the voucher and related PO are the same for a purchase order voucher.  If not, system should notify user of the match exception details.</t>
  </si>
  <si>
    <t>FMS R-01-1.16</t>
  </si>
  <si>
    <t>Ability to centrally (by security) to correct a voucher that references a PO and re-establish a encumbrance. (Reversal Voucher)</t>
  </si>
  <si>
    <t>FMS R-01-1.17</t>
  </si>
  <si>
    <t>Ability to change the default Supplier Location and/or address on the voucher to another valid address from the Supplier Profile.</t>
  </si>
  <si>
    <t>FMS R-01-1.18</t>
  </si>
  <si>
    <t>Ability to add multiple lines to the voucher and allow the allocation of an invoice amount to each voucher line.</t>
  </si>
  <si>
    <t>FMS R-01-1.19</t>
  </si>
  <si>
    <t xml:space="preserve">Ability to allocate the amount in a voucher line to multiple voucher distribution lines.  </t>
  </si>
  <si>
    <t>FMS R-01-1.20</t>
  </si>
  <si>
    <t>Ability to add or edit chartfields on the online voucher distribution when not copying from a PO</t>
  </si>
  <si>
    <t>FMS R-01-1.21</t>
  </si>
  <si>
    <t>Ability to restrict through configuration the editing of chartfields on the voucher page when the voucher has been created from a PO</t>
  </si>
  <si>
    <t>FMS R-01-1.22</t>
  </si>
  <si>
    <t>Ability to add freight expense to the cost of a good or account for freight expense on a separate line.</t>
  </si>
  <si>
    <t>FMS R-01-1.23</t>
  </si>
  <si>
    <t>Ability to update amount or quantity of a PO on the copy page when amount or quantity of invoice is less than PO line.</t>
  </si>
  <si>
    <t>FMS R-01-1.24</t>
  </si>
  <si>
    <t>Ability to budget check a voucher and return valid or exception error. If a PO is associated with the voucher, budget checking will reduce the encumbrance and increase expense if the budget check is valid.</t>
  </si>
  <si>
    <t>FMS R-01-1.25</t>
  </si>
  <si>
    <t xml:space="preserve">Ability to provide the error message, if budget checking fails. </t>
  </si>
  <si>
    <t>FMS R-01-1.26</t>
  </si>
  <si>
    <t xml:space="preserve">Ability to match a voucher to PO and return "matched" or "exception" message.  </t>
  </si>
  <si>
    <t>FMS R-01-1.27</t>
  </si>
  <si>
    <t>Ability for a user to save data on a voucher with errors to allow user to return to the voucher and fix the errors.</t>
  </si>
  <si>
    <t>FMS R-01-1.28</t>
  </si>
  <si>
    <t>Ability to correct a voucher that referenced a PO and affect the encumbrance associated with the transaction edits.</t>
  </si>
  <si>
    <t>FMS R-01-1.29</t>
  </si>
  <si>
    <t xml:space="preserve">Ability to print the voucher in designated format </t>
  </si>
  <si>
    <t>FMS R-01-1.30</t>
  </si>
  <si>
    <t>Ability to add attachments to the voucher at the header and line levels.</t>
  </si>
  <si>
    <t>FMS R-01-1.31</t>
  </si>
  <si>
    <t>Ability to create comments and respond to comments within the transaction.</t>
  </si>
  <si>
    <t>FMS R-01-1.32</t>
  </si>
  <si>
    <t>Ability to create a template or draft of a transaction.</t>
  </si>
  <si>
    <t>FMS R-01-1.33</t>
  </si>
  <si>
    <t>Ability to add asset information, project costing, or grant information on the voucher if applicable.</t>
  </si>
  <si>
    <t>FMS R-01-1.34</t>
  </si>
  <si>
    <t xml:space="preserve">Ability to delete a saved voucher (with accounting date within an open period) if there are no associated accounting entries. </t>
  </si>
  <si>
    <t>FMS R-01-1.35</t>
  </si>
  <si>
    <t>Ability to correct voucher errors or delete vouchers as appropriate by system setup.</t>
  </si>
  <si>
    <t>FMS R-01-1.36</t>
  </si>
  <si>
    <t>Ability to select and correct vouchers in recycle status.</t>
  </si>
  <si>
    <t>FMS R-01-1.37</t>
  </si>
  <si>
    <t>Ability to search for vouchers by using various criteria on a Find Existing Value page.</t>
  </si>
  <si>
    <t>FMS R-01-1.38</t>
  </si>
  <si>
    <r>
      <t>Ability to run vo</t>
    </r>
    <r>
      <rPr>
        <sz val="12"/>
        <rFont val="Calibri"/>
        <family val="2"/>
        <scheme val="minor"/>
      </rPr>
      <t>ucher/PO</t>
    </r>
    <r>
      <rPr>
        <sz val="12"/>
        <color rgb="FF000000"/>
        <rFont val="Calibri"/>
        <family val="2"/>
        <scheme val="minor"/>
      </rPr>
      <t xml:space="preserve"> match process in batch.</t>
    </r>
  </si>
  <si>
    <t>FMS R-01-1.39</t>
  </si>
  <si>
    <r>
      <t>Ability to upload re</t>
    </r>
    <r>
      <rPr>
        <sz val="12"/>
        <rFont val="Calibri"/>
        <family val="2"/>
        <scheme val="minor"/>
      </rPr>
      <t>peti</t>
    </r>
    <r>
      <rPr>
        <sz val="12"/>
        <color rgb="FF000000"/>
        <rFont val="Calibri"/>
        <family val="2"/>
        <scheme val="minor"/>
      </rPr>
      <t>tive high volume voucher data via spreadsheet.</t>
    </r>
  </si>
  <si>
    <t>FMS R-01-1.40</t>
  </si>
  <si>
    <t>Ability to finalize a PO on the voucher to reduce encumbrance and return remaining funds to available budget.</t>
  </si>
  <si>
    <t>FMS R-01-1.41</t>
  </si>
  <si>
    <t>Ability to use robotic process automation for payment of invoices.</t>
  </si>
  <si>
    <t>FMS R-01-1.42</t>
  </si>
  <si>
    <t>Ability to differentiate invoices on one payment for multiple invoices.</t>
  </si>
  <si>
    <t>FMS R-01-2.1</t>
  </si>
  <si>
    <t xml:space="preserve">Account Payable-Payments </t>
  </si>
  <si>
    <t>Ability to run pay cycles in batch to process payment of vouchers.</t>
  </si>
  <si>
    <t>FMS R-01-2.2</t>
  </si>
  <si>
    <t>Ability to build vouchers by various sources. (i.e. Pcard or AP)</t>
  </si>
  <si>
    <t>FMS R-01-2.3</t>
  </si>
  <si>
    <t>Ability to record a payment transaction as "escheated" if check was not cashed by the recipient within a configurable time frame</t>
  </si>
  <si>
    <t>FMS R-01-2.4</t>
  </si>
  <si>
    <t>Ability to produce an advice to a supplier for an electronic (ACH) payment.</t>
  </si>
  <si>
    <t>FMS R-01-2.5</t>
  </si>
  <si>
    <t>Ability to process open invoices for payment that are in the system from prior periods, properly update general ledger, and prevent paid vouchers from being picked up again by the pay cycle process.</t>
  </si>
  <si>
    <t>FMS R-01-2.6</t>
  </si>
  <si>
    <t xml:space="preserve">Configurable ability to consolidate/not consolidate multiple invoices for the same vendor and itemize invoices that are being paid on the remittance advice including vendor invoice number.  </t>
  </si>
  <si>
    <t>FMS R-01-2.7</t>
  </si>
  <si>
    <t xml:space="preserve">Ability to review pay cycle errors and do corrections if required. </t>
  </si>
  <si>
    <t>FMS R-01-2.8</t>
  </si>
  <si>
    <t xml:space="preserve">Ability to cancel a payment made in a previous period and generate a corresponding general ledger transactions in the current period.  </t>
  </si>
  <si>
    <t>FMS R-01-2.9</t>
  </si>
  <si>
    <t>Ability to post accounting entries to record cancellation information.</t>
  </si>
  <si>
    <t>FMS R-01-2.10</t>
  </si>
  <si>
    <t>Ability to create a Journal Voucher to move funding for SUA Payments using totals from the SUA payment file</t>
  </si>
  <si>
    <t>FMS R-01-3.1</t>
  </si>
  <si>
    <t>Accounts Payable - Workflow</t>
  </si>
  <si>
    <t xml:space="preserve">Ability to require submission of voucher into configurable workflow which routes to at least two levels of approval.  </t>
  </si>
  <si>
    <t>FMS R-01-3.2</t>
  </si>
  <si>
    <t>Ability for users to view approval path and history.</t>
  </si>
  <si>
    <t>FMS R-01-3.3</t>
  </si>
  <si>
    <t>Ability to view approval path before submission and include additional approvers into workflow path.</t>
  </si>
  <si>
    <t>FMS R-01-3.4</t>
  </si>
  <si>
    <t>Ability to allow by configuration approvers in distinct levels to edit transactions and prevent other levels of approval from editing transactions. (Role Security)</t>
  </si>
  <si>
    <t>FMS R-01-3.5</t>
  </si>
  <si>
    <t xml:space="preserve">Ability to automatically route vouchers to appropriate central agency when voucher is above a configurable dollar amount threshold and/or other criteria. </t>
  </si>
  <si>
    <t>FMS R-01-3.6</t>
  </si>
  <si>
    <t>Ability to reroute workflow in the absence of approver. (Proxy)</t>
  </si>
  <si>
    <t>FMS R-01-3.7</t>
  </si>
  <si>
    <t>Central ability to reroute or substitute approver in workflow.</t>
  </si>
  <si>
    <t>FMS R-01-3.8</t>
  </si>
  <si>
    <t>Ability to review, approve, pushback or deny approval for vouchers from approval in-box</t>
  </si>
  <si>
    <t>FMS R-01-3.9</t>
  </si>
  <si>
    <t>Ability to review, approve, pushback or deny approval for vouchers from the voucher page.</t>
  </si>
  <si>
    <t>FMS R-01-3.10</t>
  </si>
  <si>
    <t>Ability to apply the same voucher/invoice workflow process for all voucher/invoice types.</t>
  </si>
  <si>
    <t>FMS R-01-3.11</t>
  </si>
  <si>
    <t xml:space="preserve">Central functional ability to configure rule set parameters. </t>
  </si>
  <si>
    <t>FMS R-01-3.12</t>
  </si>
  <si>
    <t>Ability for central functional team to set up routing by security.</t>
  </si>
  <si>
    <t>FMS R-01-3.13</t>
  </si>
  <si>
    <t>Ability through configuration to identify which interfaced vouchers are pre-approved and which should be routed through workflow.</t>
  </si>
  <si>
    <t>FMS R-01-3.14</t>
  </si>
  <si>
    <t>Ability to automatically email users in the workflow path according to setup</t>
  </si>
  <si>
    <t>FMS R-01-3.15</t>
  </si>
  <si>
    <t>Ability for system to automatically create a user's worklist for approvals.</t>
  </si>
  <si>
    <t>FMS R-01-3.16</t>
  </si>
  <si>
    <t>Ability for users to mark multiple items on the worklist for deletion at the same time.</t>
  </si>
  <si>
    <t>FMS R-01-3.17</t>
  </si>
  <si>
    <t>Ability to allow by security/configuration distinct approval levels to self-approve.</t>
  </si>
  <si>
    <t>FMS R-01-3.18</t>
  </si>
  <si>
    <t>Ability for comments on a voucher to remain in the history of the transaction and to appear in the Push Back/Deny email.</t>
  </si>
  <si>
    <t>FMS R-01-3.19</t>
  </si>
  <si>
    <t>Ability to route workflow automatically to central Asset Management team when asset is indicated on voucher.</t>
  </si>
  <si>
    <t>FMS R-01-3.20</t>
  </si>
  <si>
    <t>Central ability to configure which data elements appear on the approval inbox pages.</t>
  </si>
  <si>
    <t>FMS R-01-3.21</t>
  </si>
  <si>
    <t>Ability for users to manually add approvers into a workflow path and retain manually added approvers when a voucher is pushed back.</t>
  </si>
  <si>
    <t>FMS R-02-1.1</t>
  </si>
  <si>
    <t>Asset Management</t>
  </si>
  <si>
    <t>Asset Management -Adding Asset Info</t>
  </si>
  <si>
    <t>Adding New Asset and Information: Ability to add asset and associated information manually and systematically including physical attributes such as tag number, specifications, location, custodian, manufacturer, model, VIN, serial ID; Property Information to include; property location, tax parcel ID number and financial attributes including unit cost, quantity, total amount, books, depreciation method and convention, life, category, interface information: PV number, PO number, PC information.</t>
  </si>
  <si>
    <t>FMS R-02-1.2</t>
  </si>
  <si>
    <t>Ability to allow subsystem modules integration with AM that meets the State’s threshold.</t>
  </si>
  <si>
    <t>FMS R-02-1.3</t>
  </si>
  <si>
    <t>Ability to allow online entry and maintenance of fixed asset records, and properly account for assets in accordance with State's chart of accounts (by distribution line) including but not limited to: Fiscal Year, Fund Code, Department, Appropriation, Account Code, Program Code, School Code, PCBU and Project.</t>
  </si>
  <si>
    <t>FMS R-02-1.4</t>
  </si>
  <si>
    <t>Ability to systematically create and assign an asset number to a single item or multiple items purchased. Assignment of Asset ID may not be done manually.</t>
  </si>
  <si>
    <t>FMS R-02-1.5</t>
  </si>
  <si>
    <t>Ability to track the detailed cost for each item which makes up a whole asset.</t>
  </si>
  <si>
    <t>FMS R-02-1.6</t>
  </si>
  <si>
    <t>Ability to change the asset tag number.</t>
  </si>
  <si>
    <t>FMS R-02-1.7</t>
  </si>
  <si>
    <r>
      <t>Ability to maintain detailed property information required to identify, properly account for, and safeguard all assets, including but not limited to the following: Long Description, Asset ID, Short Description, Tag Number, Asset Type, Asset Status, Acquisition Date, Acquisition Code, Replacement Cost, Region Code, Location, Effective Dated</t>
    </r>
    <r>
      <rPr>
        <sz val="12"/>
        <color rgb="FF548235"/>
        <rFont val="Calibri"/>
        <family val="2"/>
        <scheme val="minor"/>
      </rPr>
      <t xml:space="preserve"> </t>
    </r>
    <r>
      <rPr>
        <sz val="12"/>
        <color rgb="FF000000"/>
        <rFont val="Calibri"/>
        <family val="2"/>
        <scheme val="minor"/>
      </rPr>
      <t>Comments.</t>
    </r>
  </si>
  <si>
    <t>FMS R-02-1.8</t>
  </si>
  <si>
    <t>Ability to attach images to an asset record in the system</t>
  </si>
  <si>
    <t>FMS R-02-1.9</t>
  </si>
  <si>
    <t>Ability to copy an asset record to create a similar asset record and add a unique tag number.</t>
  </si>
  <si>
    <t>FMS R-02-1.10</t>
  </si>
  <si>
    <t>Ability to combine multiple payment vouchers to form one asset.</t>
  </si>
  <si>
    <t>FMS R-02-1.11</t>
  </si>
  <si>
    <t>Ability to allow vouchers with one or more (quantity) purchased to become multiple assets. (Unitization).</t>
  </si>
  <si>
    <t>FMS R-02-1.12</t>
  </si>
  <si>
    <t>Ability to load approved asset transactions into Asset Management Module.</t>
  </si>
  <si>
    <t>FMS R-02-1.13</t>
  </si>
  <si>
    <t>Ability to load asset data from a spreadsheet and be able to review and approve the information loaded.</t>
  </si>
  <si>
    <t>FMS R-02-1.14</t>
  </si>
  <si>
    <t>Ability to preview transactions in the Asset Management Module that flowed from Accounts Payable and select or reject (may be other statuses) the transaction before it is loaded to the table as an asset.</t>
  </si>
  <si>
    <t>FMS R-02-1.15</t>
  </si>
  <si>
    <t xml:space="preserve">Ability to restore cost and depreciation information to the live system if data is archived. </t>
  </si>
  <si>
    <t>FMS R-02-1.16</t>
  </si>
  <si>
    <t>Ability to adjust original cost/value at any time, irrespective of fiscal year boundaries or prior period.</t>
  </si>
  <si>
    <t>FMS R-02-1.17</t>
  </si>
  <si>
    <t xml:space="preserve">Ability to track non-capital as well as capital assets in one Business Unit. </t>
  </si>
  <si>
    <t>FMS R-02-1.18</t>
  </si>
  <si>
    <t>Ability to create multiple Business Units to track different types of assets.</t>
  </si>
  <si>
    <t>FMS R-02-1.19</t>
  </si>
  <si>
    <t>Ability to track the following categories of assets: Betterments/Improvements, Land, Land Improvements, Buildings, Building Improvements, Equipment, Vehicles, Capitalized Leases, Construction-In- Progress, Software-In-Process, Etc.</t>
  </si>
  <si>
    <t>FMS R-02-1.20</t>
  </si>
  <si>
    <t>Ability to allow assets to be designated as non-depreciable by Profile ID (i.e., land, roadways, bridges).</t>
  </si>
  <si>
    <t>FMS R-02-2.1</t>
  </si>
  <si>
    <t xml:space="preserve">Asset Management -AP To AM </t>
  </si>
  <si>
    <t xml:space="preserve">Ability to purge open transactions list at any given point in time if data is archived. </t>
  </si>
  <si>
    <t>FMS R-02-2.2</t>
  </si>
  <si>
    <t>Ability to specify an effective/posting date for all transactions as long as the associated accounting period is still open.</t>
  </si>
  <si>
    <t>FMS R-02-2.3</t>
  </si>
  <si>
    <t>Ability to identify/record all capitalized costs associated with the construction of an asset and specify GL Accounts for a combination of asset category, transactions type, Accounting Entry Template.</t>
  </si>
  <si>
    <t>FMS R-02-2.4</t>
  </si>
  <si>
    <t xml:space="preserve">Ability to send accounting entry data for asset additions, transfers, recategorizations, retirements, and cost adjustments to an asset specific ledger through journal entries in the General Ledger Module.  </t>
  </si>
  <si>
    <t>FMS R-02-2.5</t>
  </si>
  <si>
    <t xml:space="preserve">Ability for information/data from Purchase Order/Accounts Payable to flow into Asset Management.  </t>
  </si>
  <si>
    <t>FMS R-02-2.6</t>
  </si>
  <si>
    <t>Ability to transfer assets within or between organizations at the individual asset level and to generate the appropriate accounting entries.</t>
  </si>
  <si>
    <t>FMS R-02-2.7</t>
  </si>
  <si>
    <t>Ability to load assets automatically upon workflow approval</t>
  </si>
  <si>
    <t>FMS R-02-3.1</t>
  </si>
  <si>
    <t xml:space="preserve">Asset Management -PC To AM </t>
  </si>
  <si>
    <t>Ability to send data including costs which are to be capitalized from Project Costing to Asset Management.</t>
  </si>
  <si>
    <t>FMS R-02-4.1</t>
  </si>
  <si>
    <t>Asset Management -Cost Adjust</t>
  </si>
  <si>
    <t>Ability to make the below adjustments for assets:
a. Adjust total cost by percentage or cost amount.
b. Adjust total quantity.
c. Adjust cost or quantity by cost row.
d. Adjust cost for each cost row.
e. Adjust quantity for each cost row.</t>
  </si>
  <si>
    <t>FMS R-02-4.2</t>
  </si>
  <si>
    <t>Ability to leave the asset specific ledger open after the fiscal year ends.</t>
  </si>
  <si>
    <t>FMS R-02-5.1</t>
  </si>
  <si>
    <t>Asset Management - Disposal</t>
  </si>
  <si>
    <t>Ability for users to initiate disposal through an online worksheet which includes but is not limited to retirement date, proceeds, removal costs and a reason code for submission into workflow for central AM team and be recorded in the Asset Management module.</t>
  </si>
  <si>
    <t>FMS R-02-5.2</t>
  </si>
  <si>
    <t>Ability for users to review cost history of assets.</t>
  </si>
  <si>
    <t>FMS R-02-5.3</t>
  </si>
  <si>
    <r>
      <t xml:space="preserve">Ability for central team to manually enter data to record the following information related to asset disposals, trade-ins, missing, lost or stolen assets: Disposal date, Disposal amount, Disposal method. </t>
    </r>
    <r>
      <rPr>
        <sz val="12"/>
        <color rgb="FFFF0000"/>
        <rFont val="Calibri"/>
        <family val="2"/>
        <scheme val="minor"/>
      </rPr>
      <t xml:space="preserve"> </t>
    </r>
  </si>
  <si>
    <t>FMS R-02-6.1</t>
  </si>
  <si>
    <t>Asset Management -Depreciation</t>
  </si>
  <si>
    <t>Ability to allow changes to asset useful life, value basis, salvage value, and depreciation method when necessary, and automatically recalculate depreciation expense in accordance with such changes, with proper security authorization.</t>
  </si>
  <si>
    <t>FMS R-02-6.2</t>
  </si>
  <si>
    <t>Ability to automatically calculate depreciation in accordance with the depreciation method and convention where designated/defined for an asset.</t>
  </si>
  <si>
    <t>FMS R-02-6.3</t>
  </si>
  <si>
    <t>Ability to simulate depreciation calculations for individual assets or group of assets without being required to post the results.</t>
  </si>
  <si>
    <t>FMS R-02-6.4</t>
  </si>
  <si>
    <t>Ability to prevent the depreciating of an asset's value below zero.</t>
  </si>
  <si>
    <t>FMS R-02-6.5</t>
  </si>
  <si>
    <t>Central ability to adjust accumulated depreciation for any depreciable asset at any given point in time with proper security.</t>
  </si>
  <si>
    <t>FMS R-02-6.6</t>
  </si>
  <si>
    <t>Ability to review and correct depreciation processing errors.</t>
  </si>
  <si>
    <t>FMS R-02-6.7</t>
  </si>
  <si>
    <t xml:space="preserve">Ability to provide the option to process depreciation on-line or in a batch process. </t>
  </si>
  <si>
    <t>FMS R-02-7.1</t>
  </si>
  <si>
    <t>Asset Management -Accounting Entry</t>
  </si>
  <si>
    <r>
      <t xml:space="preserve">Ability to summarize accounting entries for the purpose of consolidating transactional data in the asset </t>
    </r>
    <r>
      <rPr>
        <sz val="12"/>
        <rFont val="Calibri"/>
        <family val="2"/>
        <scheme val="minor"/>
      </rPr>
      <t>cost</t>
    </r>
    <r>
      <rPr>
        <sz val="12"/>
        <color rgb="FFFF0000"/>
        <rFont val="Calibri"/>
        <family val="2"/>
        <scheme val="minor"/>
      </rPr>
      <t xml:space="preserve"> </t>
    </r>
    <r>
      <rPr>
        <sz val="12"/>
        <color rgb="FF000000"/>
        <rFont val="Calibri"/>
        <family val="2"/>
        <scheme val="minor"/>
      </rPr>
      <t xml:space="preserve">table. </t>
    </r>
  </si>
  <si>
    <t>FMS R-02-7.2</t>
  </si>
  <si>
    <t>Ability to store accounting entries in accordance with line of distribution that was used for the asset  (i.e., by fund, account, department, organization, program, etc.) when journal generated.</t>
  </si>
  <si>
    <t>FMS R-02-7.3</t>
  </si>
  <si>
    <t>Ability to generate financial transactions to the General Ledger module to reflect the financial impact of asset dispositions and automatically compute the gain/loss associated with a disposal.</t>
  </si>
  <si>
    <t>FMS R-02-7.4</t>
  </si>
  <si>
    <t>Ability to identify all capitalize costs associated with the construction of an asset by Project Costing Business Unit and Project ID.</t>
  </si>
  <si>
    <t>FMS R-02-7.5</t>
  </si>
  <si>
    <t>Ability to specify GL Accounts for a combination of asset category, transactions type, Accounting Entry Template.</t>
  </si>
  <si>
    <t>FMS R-02-7.6</t>
  </si>
  <si>
    <t>Ability to send accounting entry data for asset additions, transfers, recategorizations, retirements, and cost adjustments in an asset specific ledger through journal generation.</t>
  </si>
  <si>
    <t>FMS R-02-8.1</t>
  </si>
  <si>
    <t>Asset Management -Workflow</t>
  </si>
  <si>
    <t xml:space="preserve">System provides workflow on Asset Disposals for the Central AM team to approve or deny the transactions. </t>
  </si>
  <si>
    <t>FMS R-02-8.2</t>
  </si>
  <si>
    <t xml:space="preserve">System provides workflow before Asset load for the Central AM team to approve or deny the transactions. </t>
  </si>
  <si>
    <t>FMS R-02-8.3</t>
  </si>
  <si>
    <t>Ability for functional security to setup configurable workflow.</t>
  </si>
  <si>
    <t>FMS R-02-8.4</t>
  </si>
  <si>
    <t>Ability to automatically generate email when asset transaction is denied in workflow.</t>
  </si>
  <si>
    <t>FMS R-02-8.5</t>
  </si>
  <si>
    <t>Ability for system to automatically create worklist for central AM team.</t>
  </si>
  <si>
    <t>FMS R-02-9.1</t>
  </si>
  <si>
    <t>Leased Assets and Lease Administration</t>
  </si>
  <si>
    <t>Ability to capture lease receivables and payables in accordance with ACFR requirements.</t>
  </si>
  <si>
    <t>FMS R-02-9.2</t>
  </si>
  <si>
    <t>Ability for system to track and report leased assets and ensure compliance with GASB No. 87 and No. 96.</t>
  </si>
  <si>
    <t>FMS R-02-9.3</t>
  </si>
  <si>
    <t>Ability to create a lease profile to identify type of asset (subscription, lease, etc.) with comment box for description.</t>
  </si>
  <si>
    <t>FMS R-02-9.4</t>
  </si>
  <si>
    <t>Ability for lease profile to include rent/subscription schedule.</t>
  </si>
  <si>
    <t>FMS R-02-9.5</t>
  </si>
  <si>
    <t>Ability to generate the rent schedule automatically by calculating the lease/subscription escalation to avoid manually entering line by line the monthly rent amount.</t>
  </si>
  <si>
    <t>FMS R-02-9.6</t>
  </si>
  <si>
    <t>Ability to discount original rent schedule according to the lease agreement.</t>
  </si>
  <si>
    <t>FMS R-02-9.7</t>
  </si>
  <si>
    <t>System should allow for "extraction" costs from the minimum rent schedule to properly account for the estimate of landlord fees that are otherwise expensed and not capitalized.</t>
  </si>
  <si>
    <t>FMS R-02-9.8</t>
  </si>
  <si>
    <t>Ability to classify the lease agreement date versus the rent date. For example, a lease agreement can be signed in August, but the rent starts in October (lease effective date versus rent start date).</t>
  </si>
  <si>
    <t>FMS R-02-9.9</t>
  </si>
  <si>
    <t xml:space="preserve">Ability for user to drilldown into lease profile to show lease details, associated PO's, payments, etc. </t>
  </si>
  <si>
    <t>FMS R-02-9.10</t>
  </si>
  <si>
    <t>System must have the ability for allocated lease funding that includes federal and state weighted averages.</t>
  </si>
  <si>
    <t>FMS R-02-9.11</t>
  </si>
  <si>
    <t>Ability for system to track lease history, provide audit trail and track changes made to leased assets.</t>
  </si>
  <si>
    <t>FMS R-02-9.12</t>
  </si>
  <si>
    <t>Ability for system to identify leased asset categories such as real estate, vehicles and equipment and allow central user to modify if necessary.</t>
  </si>
  <si>
    <t>FMS R-02-9.13</t>
  </si>
  <si>
    <t>System must be able to apply proper amortization schedules based on lease classification.</t>
  </si>
  <si>
    <t>FMS R-02-9.14</t>
  </si>
  <si>
    <t>System must be able to allocate expenses to budgetary departments by configurable criteria.</t>
  </si>
  <si>
    <t>FMS R-02-9.15</t>
  </si>
  <si>
    <t>System must be able to upload and track GASB-87 vs. non-GASB-87 leases.</t>
  </si>
  <si>
    <t>FMS R-02-9.16</t>
  </si>
  <si>
    <t xml:space="preserve">System should be able to provide reports of expired/soon to be expiring leases. </t>
  </si>
  <si>
    <t>FMS R-02-9.17</t>
  </si>
  <si>
    <t>System should be able to meet reporting requirements such as leases by department, start/end dates, upcoming expirations, and renewal options (with footnote reporting).</t>
  </si>
  <si>
    <t>FMS R-03-1.1</t>
  </si>
  <si>
    <t>Accounts Receivable</t>
  </si>
  <si>
    <t xml:space="preserve">Account Receivable-Payments </t>
  </si>
  <si>
    <t xml:space="preserve">Ability to create deposits in AR using bank files imported into Cash Management and assign to the proper Business Unit by Reference Number (Payment ID). There are multiple deposit types such as ACH, Credit Card, Cash, Checks, Wires, and Charge Backs that must be created properly during the automated process. </t>
  </si>
  <si>
    <t>FMS R-03-1.2</t>
  </si>
  <si>
    <t>Account Receivable-MISC Payments</t>
  </si>
  <si>
    <t xml:space="preserve">Ability to create Accounting Entries to book revenue received through MISC Deposits, and use predefined chartfield values in order to capture data in Budget Control and General Ledger </t>
  </si>
  <si>
    <t>FMS R-03-1.3</t>
  </si>
  <si>
    <t>Ability to load AR interface files to create accounting entries for High Volume Deposits (The deposit process described above automatically creates a zero balance CR to code high volume deposit to user defined funding.)</t>
  </si>
  <si>
    <t>FMS R-03-1.4</t>
  </si>
  <si>
    <t>Ability to do budget check to validate chartfields and be able to modify record if error exists.</t>
  </si>
  <si>
    <t>FMS R-03-1.5</t>
  </si>
  <si>
    <t>Account Receivable-Cash Receipts</t>
  </si>
  <si>
    <t>Ability to correct/recode deposit accounting entries after they have posted to general ledger with a zero balance correcting entry.</t>
  </si>
  <si>
    <t>FMS R-03-1.6</t>
  </si>
  <si>
    <t>Account Receivable-Funds Payments</t>
  </si>
  <si>
    <t>Ability to generate a refund due to customers (federal grant related and other customers) that have a credit balance.</t>
  </si>
  <si>
    <t>FMS R-03-1.7</t>
  </si>
  <si>
    <t>Account Receivable-Process</t>
  </si>
  <si>
    <t>Ability to process and post groups that have been created.</t>
  </si>
  <si>
    <t>FMS R-03-1.8</t>
  </si>
  <si>
    <t>Ability to run each AR process individually when necessary.</t>
  </si>
  <si>
    <t>FMS R-03-2.1</t>
  </si>
  <si>
    <t>Account Receivable-Customer Payments</t>
  </si>
  <si>
    <t>Ability to manually enter revenue deposits directly into the system.</t>
  </si>
  <si>
    <t>FMS R-03-2.2</t>
  </si>
  <si>
    <t>Automated ability to match the open AR items with incoming payments.</t>
  </si>
  <si>
    <t>FMS R-03-2.3</t>
  </si>
  <si>
    <t>Ability to generate summary receivable transactions in the General Ledger for all original entries, adjustments, penalty and interest assessments, and write-offs.</t>
  </si>
  <si>
    <t>FMS R-03-2.4</t>
  </si>
  <si>
    <t xml:space="preserve">Ability to collect Open/Pending AR items by Customer Number, Business Unit, review the billing invoices, and process the payments with valid budget check. </t>
  </si>
  <si>
    <t>FMS R-03-2.5</t>
  </si>
  <si>
    <t>Ability to build the customer payment worksheet, select open items for one deposit and systematically budget check in batch after payments are applied.</t>
  </si>
  <si>
    <t>FMS R-03-2.6</t>
  </si>
  <si>
    <t>Ability to review payments applied on the AR items and compare the specific deposit information to the items paid with that deposit.</t>
  </si>
  <si>
    <t>FMS R-03-2.7</t>
  </si>
  <si>
    <t>Ability to check the budget balances once payments are completed successfully for AR items.</t>
  </si>
  <si>
    <t>FMS R-03-2.8</t>
  </si>
  <si>
    <t xml:space="preserve">Ability to un-post the payment (Deposit – Un-Post the group), un-post the payment group, add explanation for un-posting, and verify if the AR items have been unposted </t>
  </si>
  <si>
    <t>FMS R-03-2.9</t>
  </si>
  <si>
    <t>Ability to post AR revenue to multiple funds, revenue, expenditure accounts, program activity, facility, task and option codes</t>
  </si>
  <si>
    <t>FMS R-03-2.10</t>
  </si>
  <si>
    <t>Ability to process offsets, write-offs, and adjust posted items as needed.</t>
  </si>
  <si>
    <t>FMS R-03-2.11</t>
  </si>
  <si>
    <t>Ability to automatically match open AR items with their corresponding payment using defined algorithms.</t>
  </si>
  <si>
    <t>FMS R-03-2.12</t>
  </si>
  <si>
    <t>Ability to allow multiple payments for the same amount with the same payment ID.</t>
  </si>
  <si>
    <t>FMS R-03-3.1</t>
  </si>
  <si>
    <t xml:space="preserve">Account Receivable-Customer  </t>
  </si>
  <si>
    <t>Ability to create customers within the financial system for Billing and AR. (for example but, not limited to: address, name, etc.).</t>
  </si>
  <si>
    <t>FMS R-03-3.2</t>
  </si>
  <si>
    <t xml:space="preserve">Account Receivable-Customer </t>
  </si>
  <si>
    <t>Ability to create user-defined customer types.</t>
  </si>
  <si>
    <t>FMS R-03-3.3</t>
  </si>
  <si>
    <t xml:space="preserve">Ability to record customer information by agency in which users can track organization specific information regarding customer based upon user-defined security rules. </t>
  </si>
  <si>
    <t>FMS R-03-3.4</t>
  </si>
  <si>
    <t>Ability to prevent duplicate customer numbers and customer history when a customer name changes.</t>
  </si>
  <si>
    <t>FMS R-03-3.5</t>
  </si>
  <si>
    <t>Ability to accommodate alphanumeric customer account numbers.</t>
  </si>
  <si>
    <t>FMS R-03-3.6</t>
  </si>
  <si>
    <t>Ability to allow a customer to have multiple addresses.</t>
  </si>
  <si>
    <t>FMS R-03-3.7</t>
  </si>
  <si>
    <t>Ability to allow the State to define the number scheme used for customers.</t>
  </si>
  <si>
    <t>FMS R-03-4.1</t>
  </si>
  <si>
    <t>Account Receivable-Integration</t>
  </si>
  <si>
    <t xml:space="preserve">Ability to record grant related billing detail in the Billing Module, which will automatically feed into AR. These AR items will need to be matched to incoming payments through the matching process. </t>
  </si>
  <si>
    <t>FMS R-04-1.1</t>
  </si>
  <si>
    <t>Billing</t>
  </si>
  <si>
    <t>Billing -Pre-Billing</t>
  </si>
  <si>
    <t>Ability to create customers, projects and contracts.</t>
  </si>
  <si>
    <t>FMS R-04-1.2</t>
  </si>
  <si>
    <t xml:space="preserve">Billing-Pre-Billing </t>
  </si>
  <si>
    <t>Ability to create Business Units.</t>
  </si>
  <si>
    <t>FMS R-04-1.3</t>
  </si>
  <si>
    <t>Ability to generate indirect costs for grants either manually or through on-demand process</t>
  </si>
  <si>
    <t>FMS R-04-1.4</t>
  </si>
  <si>
    <t>Ability to budget check prior to the invoice being generated.</t>
  </si>
  <si>
    <t>FMS R-04-1.5</t>
  </si>
  <si>
    <t>Ability to interface between contracts/PC/Grants with billing for all methods of billing</t>
  </si>
  <si>
    <t>FMS R-04-1.6</t>
  </si>
  <si>
    <t>Ability for users to review completed transactions in the BI interface tables.</t>
  </si>
  <si>
    <t>FMS R-04-1.7</t>
  </si>
  <si>
    <t>Ability for users to review pending transactions staged in the BI interface tables.</t>
  </si>
  <si>
    <t>FMS R-04-1.8</t>
  </si>
  <si>
    <t>Ability for users to review/edit pending transactions in error in the BI interface tables.</t>
  </si>
  <si>
    <t>FMS R-04-1.9</t>
  </si>
  <si>
    <t>Billing Process</t>
  </si>
  <si>
    <t xml:space="preserve">Ability to generate invoices from expenditures associated with federal or misc. billing. </t>
  </si>
  <si>
    <t>FMS R-04-1.10</t>
  </si>
  <si>
    <t>Ability to process Amount Based, Milestone, % Complete Method, and Prepaid invoices created manually and managed from the Contracts module.</t>
  </si>
  <si>
    <t>FMS R-04-1.11</t>
  </si>
  <si>
    <t>Ability to view bill summary with options to print a pro forma invoice.</t>
  </si>
  <si>
    <t>FMS R-04-1.12</t>
  </si>
  <si>
    <t xml:space="preserve">Ability to view all invoices/adjustments for a single customer online. </t>
  </si>
  <si>
    <t>FMS R-04-1.13</t>
  </si>
  <si>
    <t>Ability to view AR pending items.</t>
  </si>
  <si>
    <t>FMS R-04-1.14</t>
  </si>
  <si>
    <t>Ability to create the intra unit billing, review and validate the bills, print invoices in detail or summarized format, and complete adjustments if applicable</t>
  </si>
  <si>
    <t>FMS R-04-1.15</t>
  </si>
  <si>
    <t>Ability to find the billing errors before posting into AR and GL entries.</t>
  </si>
  <si>
    <t>FMS R-04-1.16</t>
  </si>
  <si>
    <t>Ability to generate the accounting entries and post bills to Accounts Receivable.</t>
  </si>
  <si>
    <t>FMS R-04-1.17</t>
  </si>
  <si>
    <t>Ability to update the contract data and Project Costing data with billing details once bills are completely posted.</t>
  </si>
  <si>
    <t>FMS R-04-1.18</t>
  </si>
  <si>
    <t>Ability to review, update, and approve proposed billing activity in the Billing Worksheet.</t>
  </si>
  <si>
    <t>FMS R-04-1.19</t>
  </si>
  <si>
    <t>Ability for users to define billing cycles and frequencies.</t>
  </si>
  <si>
    <t>FMS R-04-1.20</t>
  </si>
  <si>
    <t>Ability to identify billings by type of customer.  (i.e. Federal, State, and Other)</t>
  </si>
  <si>
    <t>FMS R-04-1.21</t>
  </si>
  <si>
    <t>Ability to enter multiple invoice lines per invoice.</t>
  </si>
  <si>
    <t>FMS R-04-1.22</t>
  </si>
  <si>
    <t>Ability to define each invoice line with description, quantity, unit cost, and extended amount.</t>
  </si>
  <si>
    <t>FMS R-04-1.23</t>
  </si>
  <si>
    <t>Ability to generate a positive or negative adjustment that can be applied to a specific customer or invoice using proper controls and provide an audit trail</t>
  </si>
  <si>
    <t>FMS R-04-1.24</t>
  </si>
  <si>
    <t>Ability for a single invoice item to be distributed across multiple lines based on a user-defined (e.g., percentage) allocation.</t>
  </si>
  <si>
    <t>FMS R-04-1.25</t>
  </si>
  <si>
    <t>Ability to use various payment terms.</t>
  </si>
  <si>
    <t>FMS R-04-1.26</t>
  </si>
  <si>
    <t>Ability to select whether an invoice needs to be printed or suppressed.</t>
  </si>
  <si>
    <t>FMS R-04-1.27</t>
  </si>
  <si>
    <t xml:space="preserve">Ability to edit/correct invoices in an error status. </t>
  </si>
  <si>
    <t>FMS R-04-1.28</t>
  </si>
  <si>
    <t>Ability to generate customer invoices and provide defaults by business unit/department.</t>
  </si>
  <si>
    <t>FMS R-04-1.29</t>
  </si>
  <si>
    <t>Ability to identify and review individual invoice errors at the header or line level.</t>
  </si>
  <si>
    <t>FMS R-04-2.1</t>
  </si>
  <si>
    <t>Billing-Invoices</t>
  </si>
  <si>
    <t>Ability to print and re-print customized invoices/adjustments individually, by customer, range of invoice/adjustment numbers, and range of customer numbers.</t>
  </si>
  <si>
    <t>FMS R-04-2.2</t>
  </si>
  <si>
    <t>Ability to run specific billing jobs manually as needed.</t>
  </si>
  <si>
    <t>FMS R-04-2.3</t>
  </si>
  <si>
    <t>Ability to perform single process used to finalize invoice and complete subsequent integration steps.</t>
  </si>
  <si>
    <t>FMS R-05-1.1</t>
  </si>
  <si>
    <t>Cash Management</t>
  </si>
  <si>
    <t>Cash Management - Processes</t>
  </si>
  <si>
    <t>Ability to create Banks and Bank Accounts for the state's Treasury and Transportation Trust Fund.</t>
  </si>
  <si>
    <t>FMS R-05-1.2</t>
  </si>
  <si>
    <t>Ability to import bank statements for Accounts Payable and Accounts Receivable.</t>
  </si>
  <si>
    <t>FMS R-05-1.3</t>
  </si>
  <si>
    <t>Ability to reconcile bank statements.</t>
  </si>
  <si>
    <t>FMS R-05-1.4</t>
  </si>
  <si>
    <t>Ability to create deposits in AR using bank files.</t>
  </si>
  <si>
    <t>FMS R-05-1.5</t>
  </si>
  <si>
    <t>Ability to automate bank reconciliations.</t>
  </si>
  <si>
    <t>FMS R-05-1.6</t>
  </si>
  <si>
    <t>Ability to load bank codes.</t>
  </si>
  <si>
    <t>FMS R-05-1.7</t>
  </si>
  <si>
    <t>Ability to review and reconcile exceptions.</t>
  </si>
  <si>
    <t>FMS R-05-1.8</t>
  </si>
  <si>
    <t>Ability to review bank statement files.</t>
  </si>
  <si>
    <t>FMS R-05-1.9</t>
  </si>
  <si>
    <t>Ability to calculate interest on interest bearing appropriations based on average daily balance</t>
  </si>
  <si>
    <t>FMS R-05-2.1</t>
  </si>
  <si>
    <t>Cash Management - Treasury Journals</t>
  </si>
  <si>
    <t>Ability to create Treasury Accounting Templates.</t>
  </si>
  <si>
    <t>FMS R-05-2.2</t>
  </si>
  <si>
    <t>Ability to create Treasury Journals in the Cash Management Module to record external bank transactions which are then journalized and posted to GL.</t>
  </si>
  <si>
    <t>FMS R-05-2.3</t>
  </si>
  <si>
    <t>Ability to create treasury accounting entries.</t>
  </si>
  <si>
    <t>FMS R-05-2.4</t>
  </si>
  <si>
    <t>Ability to review accounting entries.</t>
  </si>
  <si>
    <t>FMS R-05-2.5</t>
  </si>
  <si>
    <t>Ability to correct/approve/disapprove accounting entries.</t>
  </si>
  <si>
    <t>FMS R-05-2.6</t>
  </si>
  <si>
    <t>Ability to generate treasury journal entries.</t>
  </si>
  <si>
    <t>FMS R-05-3.1</t>
  </si>
  <si>
    <t>Cash Management - Deal Management</t>
  </si>
  <si>
    <t>Bond Amortization-enter and track bonds.</t>
  </si>
  <si>
    <t>FMS R-05-3.2</t>
  </si>
  <si>
    <t>Calculate fees/payments.</t>
  </si>
  <si>
    <t>FMS R-05-3.3</t>
  </si>
  <si>
    <t>Calculate interest for bonds.</t>
  </si>
  <si>
    <t>FMS R-05-3.4</t>
  </si>
  <si>
    <t>Ability to track deals.</t>
  </si>
  <si>
    <t>FMS R-05-3.5</t>
  </si>
  <si>
    <t xml:space="preserve">Ability to adapt debt management functions to a singular, secure, automated platform to modernize and streamline daily operations, including integration with state-wide accounting system as well as vendor platforms.  </t>
  </si>
  <si>
    <t>FMS R-05-4.1</t>
  </si>
  <si>
    <t xml:space="preserve">OST - Cash Management </t>
  </si>
  <si>
    <t xml:space="preserve">Ability to adapt cash functions to a singular, secure, automated platform to modernize and streamline daily operations, including integration with state-wide accounting system as well as vendor platforms.  </t>
  </si>
  <si>
    <t>FMS R-05-4.2</t>
  </si>
  <si>
    <t>Ability to perform bank reconciliations and to perform analytics on bank accounts and bank account fees.</t>
  </si>
  <si>
    <t>FMS R-05-4.3</t>
  </si>
  <si>
    <t>Ability to integrate with current cash management system.</t>
  </si>
  <si>
    <t>FMS R-05-4.4</t>
  </si>
  <si>
    <t>Ability for system to identify and flag bank errors, capture multiple accounts for current signers, identify dormant/overdrawn/underutilized accounts, create comparison codes, and automatically allocate expenses to post to GL through Treasury Journals.</t>
  </si>
  <si>
    <t>FMS R-06-1.1</t>
  </si>
  <si>
    <t>Contracts</t>
  </si>
  <si>
    <t>Contracts - Processes</t>
  </si>
  <si>
    <t>Ability to create a Letter of Credit (LOC) including the financial assistance award identification number (FAIN).</t>
  </si>
  <si>
    <t>FMS R-06-1.2</t>
  </si>
  <si>
    <t>Ability to create contract header including Business Unit, Contract ID number, Customer ID and Description or create freeform Contract ID.</t>
  </si>
  <si>
    <t>FMS R-06-1.3</t>
  </si>
  <si>
    <t xml:space="preserve">Ability to add contract lines including product group and product. </t>
  </si>
  <si>
    <t>FMS R-06-1.4</t>
  </si>
  <si>
    <t>Ability to set up contract terms with billing limits.</t>
  </si>
  <si>
    <t>FMS R-06-1.5</t>
  </si>
  <si>
    <t>Ability to associate contract to one or more projects.</t>
  </si>
  <si>
    <t>FMS R-06-1.6</t>
  </si>
  <si>
    <t xml:space="preserve">Ability to associate as-incurred bill plan and additional billing plans for contracts for prepaid grants (one per prepaid).   </t>
  </si>
  <si>
    <t>FMS R-06-1.7</t>
  </si>
  <si>
    <t>Ability to integrate contracts with projects.</t>
  </si>
  <si>
    <t>FMS R-06-1.8</t>
  </si>
  <si>
    <t>Ability to integrate contracts with billing.</t>
  </si>
  <si>
    <t>FMS R-06-1.9</t>
  </si>
  <si>
    <t>Ability to activate contracts after setup is complete.</t>
  </si>
  <si>
    <t>FMS R-06-1.10</t>
  </si>
  <si>
    <t>Ability to create prepaid contracts to allow for federal or third party funding provided up front to be utilized rather than billed out. AR items are generated but not left open since the system accounts for them so they are not used for federal draw downs.</t>
  </si>
  <si>
    <t>FMS R-06-1.11</t>
  </si>
  <si>
    <t>Ability to review prepaid utilization.</t>
  </si>
  <si>
    <t>FMS R-06-1.12</t>
  </si>
  <si>
    <t>Ability to associate one Project/Activity to two or more contracts with different funding lines.</t>
  </si>
  <si>
    <t>FMS R-06-1.13</t>
  </si>
  <si>
    <t>Ability to amend contract terms and conditions.</t>
  </si>
  <si>
    <t>FMS R-06-1.14</t>
  </si>
  <si>
    <t xml:space="preserve">Ability to review Over The Limit (OTL) transactions where expenses were processed but billing limits had not been updated on the contract. </t>
  </si>
  <si>
    <t>FMS R-06-1.15</t>
  </si>
  <si>
    <t>Ability to manually start a process to update Over The Limit transactions in customer contracts in order for them to be processed by Billing.</t>
  </si>
  <si>
    <t>FMS R-06-1.16</t>
  </si>
  <si>
    <t>Ability to associate customer to contract.</t>
  </si>
  <si>
    <t>FMS R-06-2.1</t>
  </si>
  <si>
    <t>Contracts Central</t>
  </si>
  <si>
    <t>Ability for central agency to amend contract for prepaid.</t>
  </si>
  <si>
    <t>FMS R-07-1.1</t>
  </si>
  <si>
    <t>Electronic Payments</t>
  </si>
  <si>
    <t>PCard - Processing</t>
  </si>
  <si>
    <t>Ability to pay for appropriate merchandise and services using a State purchase card.</t>
  </si>
  <si>
    <t>FMS R-07-1.2</t>
  </si>
  <si>
    <t>Ability to restrict use of a State purchase card to State employees.</t>
  </si>
  <si>
    <t>FMS R-07-1.3</t>
  </si>
  <si>
    <t>Ability to create and update profiles for purchase card holders.</t>
  </si>
  <si>
    <t>FMS R-07-1.4</t>
  </si>
  <si>
    <t>Ability to ensure that only one purchase card role (coordinator/reconciler or approver) is assigned to an employee.</t>
  </si>
  <si>
    <t>FMS R-07-1.5</t>
  </si>
  <si>
    <t>Ability to assign role of coordinator/reconciler to one or more profiles of purchase card holders.</t>
  </si>
  <si>
    <t>FMS R-07-1.6</t>
  </si>
  <si>
    <t>Ability to assign role of approver to one or more profiles of purchase card holders.</t>
  </si>
  <si>
    <t>FMS R-07-1.7</t>
  </si>
  <si>
    <t>Ability to mark transactions as reconciled/verified.</t>
  </si>
  <si>
    <t>FMS R-07-1.8</t>
  </si>
  <si>
    <t>Ability to mark transactions as approved.</t>
  </si>
  <si>
    <t>FMS R-07-1.9</t>
  </si>
  <si>
    <t>Ability to ensure that only one purchase card at a time is active for an Empl ID.</t>
  </si>
  <si>
    <t>FMS R-07-1.10</t>
  </si>
  <si>
    <r>
      <t xml:space="preserve">Ability to create and update default </t>
    </r>
    <r>
      <rPr>
        <sz val="12"/>
        <rFont val="Calibri"/>
        <family val="2"/>
        <scheme val="minor"/>
      </rPr>
      <t>distribution to transaction and a</t>
    </r>
    <r>
      <rPr>
        <sz val="12"/>
        <color rgb="FF000000"/>
        <rFont val="Calibri"/>
        <family val="2"/>
        <scheme val="minor"/>
      </rPr>
      <t>dd a Category Code and description.</t>
    </r>
  </si>
  <si>
    <t>FMS R-07-1.11</t>
  </si>
  <si>
    <t xml:space="preserve">Ability to require Category Code for each transaction. </t>
  </si>
  <si>
    <t>FMS R-07-1.12</t>
  </si>
  <si>
    <t>Ability to update distribution, Category Code and add a description for a single or multiple transactions.</t>
  </si>
  <si>
    <t>FMS R-07-1.13</t>
  </si>
  <si>
    <t xml:space="preserve">Ability to indicate error status if the distribution is invalid and prevent system from processing transaction till valid details are entered. </t>
  </si>
  <si>
    <t>FMS R-07-1.14</t>
  </si>
  <si>
    <t xml:space="preserve">Ability to associate a purchase card transaction with a PO and have the PO information flow to the purchase card details page. </t>
  </si>
  <si>
    <t>FMS R-07-1.15</t>
  </si>
  <si>
    <t>Ability to split the transaction into multiple lines by various criteria (total of new lines equals the original total amount) which creates new transaction lines and distribution that can be updated by the user.</t>
  </si>
  <si>
    <t>FMS R-07-1.16</t>
  </si>
  <si>
    <t xml:space="preserve">Ability to update multiple distributions for multiple selected transaction lines at one time using a distribution template. </t>
  </si>
  <si>
    <t>FMS R-07-1.17</t>
  </si>
  <si>
    <t>Ability to indicate disputed transactions and/or split transactions for partial dispute.</t>
  </si>
  <si>
    <t>FMS R-07-1.18</t>
  </si>
  <si>
    <t>Ability to add comments to a specific transaction.</t>
  </si>
  <si>
    <t>FMS R-07-1.19</t>
  </si>
  <si>
    <t>Ability to indicate a credit to a disputed transaction.</t>
  </si>
  <si>
    <t>FMS R-07-1.20</t>
  </si>
  <si>
    <t>Ability to duplicate a current profile proxy list when adding a new profile.</t>
  </si>
  <si>
    <t>FMS R-07-1.21</t>
  </si>
  <si>
    <t xml:space="preserve">Ability to search for transactions by fields including but not limited to Empl ID, Name, statement status and date range. </t>
  </si>
  <si>
    <t>FMS R-07-1.22</t>
  </si>
  <si>
    <t>Ability to prevent users from deleting proxies except central administrators.</t>
  </si>
  <si>
    <t>FMS R-07-1.23</t>
  </si>
  <si>
    <t>Ability for PCard reconciler or approver to mass update default funding distribution on all card holder profiles for which they have security.</t>
  </si>
  <si>
    <t>FMS R-07-1.24</t>
  </si>
  <si>
    <t>Ability by security to inactivate card holder profile and sort list by active card holders.</t>
  </si>
  <si>
    <t>FMS R-07-1.25</t>
  </si>
  <si>
    <t>Ability for system to automatically update Pcard status and expiration dates according to bank file.</t>
  </si>
  <si>
    <t>FMS R-07-2.1</t>
  </si>
  <si>
    <t>PCard - Central Processing</t>
  </si>
  <si>
    <t>Ability for central team to view all PCard transactions.</t>
  </si>
  <si>
    <t>FMS R-07-2.2</t>
  </si>
  <si>
    <t xml:space="preserve">Ability to require that bank profile information is matched with HCM name and Empl ID before profile can be created in financial system. </t>
  </si>
  <si>
    <t>FMS R-07-2.3</t>
  </si>
  <si>
    <t>Ability for system to assign the role of purchase card administrator to each new profile to allow central access to the profile.</t>
  </si>
  <si>
    <t>FMS R-07-2.4</t>
  </si>
  <si>
    <t xml:space="preserve">Ability for central team purchase card administrator to insert the organization coordinator so the organization's coordinator can add additional coordinators, reconcilers and approvers. </t>
  </si>
  <si>
    <t>FMS R-07-2.5</t>
  </si>
  <si>
    <t>Ability to apply credit toward disputed transaction.</t>
  </si>
  <si>
    <t>FMS R-07-2.6</t>
  </si>
  <si>
    <t xml:space="preserve">Ability to systematically create new account for user through bank file in cases of fraudulent or missing card reported to bank. </t>
  </si>
  <si>
    <t>FMS R-07-2.7</t>
  </si>
  <si>
    <t>Ability to systematically move purchase card transactions to the AP staging tables when transactions are approved.</t>
  </si>
  <si>
    <t>FMS R-07-2.8</t>
  </si>
  <si>
    <t>FMS R-07-3.1</t>
  </si>
  <si>
    <t>SUA</t>
  </si>
  <si>
    <t>Ability to update supplier records with SUA payment method.</t>
  </si>
  <si>
    <t>FMS R-07-3.2</t>
  </si>
  <si>
    <t>System must provide the process for reconciliation and approval of SUA transactions.</t>
  </si>
  <si>
    <t>FMS R-08-1.1</t>
  </si>
  <si>
    <t>Grants Management</t>
  </si>
  <si>
    <t>Grants Management - Pre-Award</t>
  </si>
  <si>
    <r>
      <rPr>
        <b/>
        <sz val="14"/>
        <color rgb="FF002060"/>
        <rFont val="Calibri"/>
        <family val="2"/>
        <scheme val="minor"/>
      </rPr>
      <t>Note Applicable to all Pre-Award requirements:  The State of Delaware uses the Grants Pre-Award functionality only to set up grants and for internal State approvals of grants. These proposals are not submitted to federal sponsors for grant awarding. Proposals submitted to federal sponsors are created outside the system. (Information entered in Grants Management Pre-Award flows to the Post-Award after approvals.)</t>
    </r>
    <r>
      <rPr>
        <b/>
        <sz val="12"/>
        <color rgb="FF002060"/>
        <rFont val="Calibri"/>
        <family val="2"/>
        <scheme val="minor"/>
      </rPr>
      <t xml:space="preserve">
</t>
    </r>
    <r>
      <rPr>
        <sz val="12"/>
        <color rgb="FF000000"/>
        <rFont val="Calibri"/>
        <family val="2"/>
        <scheme val="minor"/>
      </rPr>
      <t xml:space="preserve">
Ability to create a grant proposal including but not limited to title of proposal, CFDA (ALN) #, due by date, spending plan with grant projects and activities (federal reporting categories), grant project budgets, indirect costs (facilities and administration), matching requirements (cost share), identification of resources working on or being paid by the grant, Principal Investigator, identification of pass-through grants (sub-recipients) and establishment of separate projects. </t>
    </r>
  </si>
  <si>
    <t>FMS R-08-1.2</t>
  </si>
  <si>
    <t>Ability to identify FFATA (Federal Funding Accountability and Transparency Act) along with associated project number and/or Sequestration (automatic federal budget cuts in spending) if necessary.</t>
  </si>
  <si>
    <t>FMS R-08-1.3</t>
  </si>
  <si>
    <t>Ability to generate a Single Point of Contact (SPOC) form.</t>
  </si>
  <si>
    <t>FMS R-08-1.4</t>
  </si>
  <si>
    <t>Ability to attach documentation.</t>
  </si>
  <si>
    <t>FMS R-08-1.5</t>
  </si>
  <si>
    <t>Ability to submit grant proposal into workflow and identify approvers and other resources responsible for grant oversight on the proposal. Must include ability to approve, deny/push back and then send back after corrections.</t>
  </si>
  <si>
    <t>FMS R-08-1.6</t>
  </si>
  <si>
    <t>Ability to process multi-year allotment grants.</t>
  </si>
  <si>
    <t>FMS R-08-1.7</t>
  </si>
  <si>
    <t>Ability to submit a proposal so an award can be generated.</t>
  </si>
  <si>
    <t>FMS R-08-1.8</t>
  </si>
  <si>
    <t>Ability to copy an existing proposal over to a new one.</t>
  </si>
  <si>
    <t>FMS R-08-1.9</t>
  </si>
  <si>
    <t>Ability for central agency to manually change a grant proposal and/or award status (i.e. in process, institution approved…).</t>
  </si>
  <si>
    <t>FMS R-08-1.10</t>
  </si>
  <si>
    <t>Ability for proposal ID to default to next SAI (State Application Identifier) numbering.</t>
  </si>
  <si>
    <t>FMS R-08-1.11</t>
  </si>
  <si>
    <t>Ability to add professional information for employees that are part of the workflow process.</t>
  </si>
  <si>
    <t>FMS R-08-1.12</t>
  </si>
  <si>
    <t xml:space="preserve">Ability to associate standard budget IDs (activities or reporting categories) with grant projects. </t>
  </si>
  <si>
    <t>FMS R-08-2.1</t>
  </si>
  <si>
    <t>Grants Management - Post-Award</t>
  </si>
  <si>
    <t>Ability to generate grant award and send information to the Customer Contracts module, create a contract, add a contract line, associate Grants projects and activities with the contract line, and create billing and revenue recognition plans.</t>
  </si>
  <si>
    <t>FMS R-08-2.2</t>
  </si>
  <si>
    <t xml:space="preserve">Ability to activate a customer contract including finalization of budgets after adjustments if necessary. Finalization creates the budgets in budget control automatically. </t>
  </si>
  <si>
    <t>FMS R-08-2.3</t>
  </si>
  <si>
    <t>Ability to amend and justify the grant award including budget lines.</t>
  </si>
  <si>
    <t>FMS R-08-2.4</t>
  </si>
  <si>
    <t xml:space="preserve">Ability to create and amend a prepaid award. </t>
  </si>
  <si>
    <t>FMS R-08-2.5</t>
  </si>
  <si>
    <t>Ability to create program income/interest line and associate it to the existing award including ability to amend.</t>
  </si>
  <si>
    <t>FMS R-08-2.6</t>
  </si>
  <si>
    <t xml:space="preserve">Ability to review and amend billing limits. </t>
  </si>
  <si>
    <t>FMS R-08-2.7</t>
  </si>
  <si>
    <t xml:space="preserve">Ability to process prepaid grants. (AR items are generated but not billed because Prepaid is utilized.) </t>
  </si>
  <si>
    <t>FMS R-08-2.8</t>
  </si>
  <si>
    <t>Ability to process grants with program income and not bill.</t>
  </si>
  <si>
    <t>FMS R-08-2.9</t>
  </si>
  <si>
    <t>Ability to tag grant projects with Terms and Conditions values (for use in SEFA reporting).</t>
  </si>
  <si>
    <t>FMS R-08-2.10</t>
  </si>
  <si>
    <t>Ability to add Reference Award Number and Federal Award Identification Number to the award.</t>
  </si>
  <si>
    <t>FMS R-08-2.11</t>
  </si>
  <si>
    <t>Ability to load parent grant project budgets at a high level (appropriation) with hard control of child grant spending but track child grant spending at the lower level with grant/activity segments/Chartfields.</t>
  </si>
  <si>
    <t>FMS R-08-3.1</t>
  </si>
  <si>
    <t>Grants Management - Central Processes</t>
  </si>
  <si>
    <t>Configurable ability to upload volume of grants/projects/budgets into the Grants Management module.</t>
  </si>
  <si>
    <t>FMS R-08-3.2</t>
  </si>
  <si>
    <t>Ability to update pool speed charts which use percentages and funding line details for splitting expenses coded to cost pool appropriations to target lines.</t>
  </si>
  <si>
    <t>FMS R-08-3.3</t>
  </si>
  <si>
    <t>Configurable systematic ability to update fringe rates (FY start-up).</t>
  </si>
  <si>
    <t>FMS R-08-3.4</t>
  </si>
  <si>
    <t>Configurable systematic ability to mass update grant with State match end dates (FY start-up SQL).</t>
  </si>
  <si>
    <t>FMS R-08-3.5</t>
  </si>
  <si>
    <t>Ability to mark journals for cost collection and integrate with the General Ledger module to collect costs transactions from other modules such as expenses and payroll so they can go into Billing and AR.</t>
  </si>
  <si>
    <t>FMS R-08-3.6</t>
  </si>
  <si>
    <t>Ability to associate project transactions from a former department ID to a new department ID due to reorganization requirements.</t>
  </si>
  <si>
    <t>FMS R-08-4.1</t>
  </si>
  <si>
    <t>Grants Management - Workflow</t>
  </si>
  <si>
    <t>Ability to submit grant proposals into workflow.</t>
  </si>
  <si>
    <t>FMS R-08-4.2</t>
  </si>
  <si>
    <t>Ability to approve, deny or push back grant proposals.</t>
  </si>
  <si>
    <t>FMS R-08-4.3</t>
  </si>
  <si>
    <t>Ability to associate state employees or contractors with workflow roles. (Empl ID or User ID)</t>
  </si>
  <si>
    <t>FMS R-08-4.4</t>
  </si>
  <si>
    <t>Ability for central functional team to configure workflow.</t>
  </si>
  <si>
    <t>FMS R-08-4.5</t>
  </si>
  <si>
    <t>Ability to automatically email users in the workflow path according to setup.</t>
  </si>
  <si>
    <t>FMS R-08-4.6</t>
  </si>
  <si>
    <t xml:space="preserve">Ability to configure at the Business Unit level the number of required roles within workflow. </t>
  </si>
  <si>
    <t>FMS R-08-4.7</t>
  </si>
  <si>
    <t>Ability to reassign proposal approval without editing.</t>
  </si>
  <si>
    <t>FMS R-08-4.8</t>
  </si>
  <si>
    <t>Ability for system to create a worklist for approvers.</t>
  </si>
  <si>
    <t>FMS R-09-1.1</t>
  </si>
  <si>
    <t>Project Costing</t>
  </si>
  <si>
    <t>Project Costing - processing</t>
  </si>
  <si>
    <t>Ability to create a detail project in an appropriate business unit including Description, Project Type, Start and End Dates.</t>
  </si>
  <si>
    <t>FMS R-09-1.2</t>
  </si>
  <si>
    <t>Ability to select summary or detail project type when creating a project.</t>
  </si>
  <si>
    <t>FMS R-09-1.3</t>
  </si>
  <si>
    <t>Ability to update project status as needed (i.e. open, close, in service).</t>
  </si>
  <si>
    <t>FMS R-09-1.4</t>
  </si>
  <si>
    <t>Ability to assign the correct organization specific project ID.</t>
  </si>
  <si>
    <t>FMS R-09-1.5</t>
  </si>
  <si>
    <t>Ability to require entry of at least one project Activity/Task from a predefined list and ability to add project Activities/Tasks as needed for a detail project.</t>
  </si>
  <si>
    <t>FMS R-09-1.6</t>
  </si>
  <si>
    <t xml:space="preserve">Ability to add budget details to Project Activity rows including values in required Chartfields/segments and amounts. </t>
  </si>
  <si>
    <t>FMS R-09-1.7</t>
  </si>
  <si>
    <t>Ability to spread budget across all periods.</t>
  </si>
  <si>
    <t>FMS R-09-1.8</t>
  </si>
  <si>
    <t>Ability to finalize the project budget to create budget lines in Budget Control.</t>
  </si>
  <si>
    <t>FMS R-09-1.9</t>
  </si>
  <si>
    <t>Ability to adjust project budget.</t>
  </si>
  <si>
    <t>FMS R-09-1.10</t>
  </si>
  <si>
    <t>Ability to shift funds between projects.</t>
  </si>
  <si>
    <t>FMS R-09-1.11</t>
  </si>
  <si>
    <t>Ability to associate attachments to a project.</t>
  </si>
  <si>
    <t>FMS R-09-1.12</t>
  </si>
  <si>
    <t>Ability to associate project managers to a project.</t>
  </si>
  <si>
    <t>FMS R-09-1.13</t>
  </si>
  <si>
    <t>Ability to have extra description and user fields for non-transactional data. (Comments)</t>
  </si>
  <si>
    <t>FMS R-09-1.14</t>
  </si>
  <si>
    <t>Ability to view project transaction information.</t>
  </si>
  <si>
    <t>FMS R-09-1.15</t>
  </si>
  <si>
    <t>Ability to review budget control transactions in error and be able to fix them.</t>
  </si>
  <si>
    <t>FMS R-09-1.16</t>
  </si>
  <si>
    <t xml:space="preserve">Ability to control or soft control project budgets to the Activity/Task level </t>
  </si>
  <si>
    <t>FMS R-09-1.17</t>
  </si>
  <si>
    <t xml:space="preserve">Ability to cost collect transactions from other modules such as expenses and payroll so they can go into Billing and AR. </t>
  </si>
  <si>
    <t>FMS R-09-2.1</t>
  </si>
  <si>
    <t>Project Costing - Central</t>
  </si>
  <si>
    <t xml:space="preserve">Systematic ability to mass update budget end dates on projects (FY start-up). </t>
  </si>
  <si>
    <t>FMS R-09-2.2</t>
  </si>
  <si>
    <t>Configurable ability to upload volume of projects/budgets into the Project Costing module after the project and activities have been entered into the system.</t>
  </si>
  <si>
    <t>FMS R-09-2.3</t>
  </si>
  <si>
    <t>Ability to mark General Ledger journals for cost collection, insert the correct PC Business Unit and integrate with the General Ledger module to update Project tables.</t>
  </si>
  <si>
    <t>FMS R-09-2.4</t>
  </si>
  <si>
    <t>Ability to add corrective transactions when necessary to the project transaction table.</t>
  </si>
  <si>
    <t>FMS R-09-2.5</t>
  </si>
  <si>
    <t>Ability to define new standard project activities.</t>
  </si>
  <si>
    <t>FMS R-09-2.6</t>
  </si>
  <si>
    <t>Ability to view chartfield/segment values and associated information.</t>
  </si>
  <si>
    <t>FMS R-09-2.7</t>
  </si>
  <si>
    <t xml:space="preserve">Ability to delete projects and associated activities when created by mistake by users.  </t>
  </si>
  <si>
    <t>FMS R-09-2.8</t>
  </si>
  <si>
    <t>Ability to manually run Pricing when necessary to price project expense transactions against customer contracts for billing purposes.</t>
  </si>
  <si>
    <t>FMS R-09-2.9</t>
  </si>
  <si>
    <t xml:space="preserve">Ability to load projects/activities/budget transactions using delivered mass load tool such as Excel-to-CI and system review function and load programs.  </t>
  </si>
  <si>
    <t>FMS R-09-2.10</t>
  </si>
  <si>
    <t>Ability to manually run process to cost collect payment voucher, purchase order, and payroll transactions when having to make adjustments due to user error with customer contract set-up.</t>
  </si>
  <si>
    <t>FMS R-10-1.1</t>
  </si>
  <si>
    <t>Purchase Order</t>
  </si>
  <si>
    <t>Purchase Order - Processing</t>
  </si>
  <si>
    <t>Ability to create POs containing header info including but not limited to PO ID #, The "Entered by",  "Modified By" Buyer User IDs, PO status, Budget Status, PO Date, accounting date, supplier name and ID, supplier location, address, billing location, buyer user ID, a PO Reference Field, Dispatch method, Total Amount and Calculate button. PO lines include but not limited to description of item or service, quantity or amount, category, price, contract ID, due date, ship to and lines for funding distribution.</t>
  </si>
  <si>
    <t>FMS R-10-1.2</t>
  </si>
  <si>
    <t xml:space="preserve">Ability to display PO status (i.e. open, pending approval, approved) </t>
  </si>
  <si>
    <t>FMS R-10-1.3</t>
  </si>
  <si>
    <t>Ability to create amount only PO or a quantity PO.</t>
  </si>
  <si>
    <t>FMS R-10-1.4</t>
  </si>
  <si>
    <t xml:space="preserve">Ability to calculate the total merchandise amount when quantity/price is used and merchandise amount by distribution line when one or more lines/distributions are added/modified. </t>
  </si>
  <si>
    <t>FMS R-10-1.5</t>
  </si>
  <si>
    <t xml:space="preserve">Ability to add header comments with following options: Send to Supplier on Dispatched PO, Shown on Voucher, and/or Shown on Receipt </t>
  </si>
  <si>
    <t>FMS R-10-1.6</t>
  </si>
  <si>
    <t>Ability to add multiple lines to the PO for allocation of amounts or funding distributions.</t>
  </si>
  <si>
    <t>FMS R-10-1.7</t>
  </si>
  <si>
    <t xml:space="preserve">Ability to allow additional distribution lines within the PO line for allocation of amounts or funding distributions.  </t>
  </si>
  <si>
    <t>FMS R-10-1.8</t>
  </si>
  <si>
    <t xml:space="preserve">Ability to divide distribution amounts on lines by percentage or amount. </t>
  </si>
  <si>
    <t>FMS R-10-1.9</t>
  </si>
  <si>
    <t>Ability to enter comments at the PO line level.</t>
  </si>
  <si>
    <t>FMS R-10-1.10</t>
  </si>
  <si>
    <t>Ability to dispatch approved and valid POs for a Supplier individually or in a batch.</t>
  </si>
  <si>
    <t>FMS R-10-1.11</t>
  </si>
  <si>
    <t>Ability to create PO change orders when POs are in Dispatched/Valid status.</t>
  </si>
  <si>
    <t>FMS R-10-1.12</t>
  </si>
  <si>
    <t>Ability to print and fax, mail, or scan and email a PO</t>
  </si>
  <si>
    <t>FMS R-10-1.13</t>
  </si>
  <si>
    <t>Ability to require end users to select suppliers from a list of valid suppliers.</t>
  </si>
  <si>
    <t>FMS R-10-1.14</t>
  </si>
  <si>
    <t>FMS R-10-1.15</t>
  </si>
  <si>
    <t>Ability to change the default Supplier Location and/or address on the PO to a different valid address from within the supplier profile.</t>
  </si>
  <si>
    <t>FMS R-10-1.16</t>
  </si>
  <si>
    <t>Ability to budget check a PO and return status of either "Valid" or "Error" and produce error message if applicable.</t>
  </si>
  <si>
    <t>FMS R-10-1.17</t>
  </si>
  <si>
    <t xml:space="preserve">Ability to allow a user to save a PO with budget errors and non-required field errors to allow user to come back and fix the errors. </t>
  </si>
  <si>
    <t>FMS R-10-1.18</t>
  </si>
  <si>
    <t xml:space="preserve">Ability to print the PO copy in designated format </t>
  </si>
  <si>
    <t>FMS R-10-1.19</t>
  </si>
  <si>
    <t>Ability to enter a range of POs for processing based on selected criteria.</t>
  </si>
  <si>
    <t>FMS R-10-1.20</t>
  </si>
  <si>
    <t>Ability to add asset information on PO including asset profile and box to indicate subscription/leased asset.</t>
  </si>
  <si>
    <t>FMS R-10-1.21</t>
  </si>
  <si>
    <t>Ability to add project costing or grant information to the PO.</t>
  </si>
  <si>
    <t>FMS R-10-1.22</t>
  </si>
  <si>
    <t>Ability to batch process POs and correct or delete POs in error status.</t>
  </si>
  <si>
    <t>FMS R-10-1.23</t>
  </si>
  <si>
    <t>Ability to search for the POs by using various criteria on a Find Existing Value page.</t>
  </si>
  <si>
    <t>FMS R-10-1.24</t>
  </si>
  <si>
    <t>Ability to enter next fiscal year PO, save the PO in error status, and submit into workflow in order to use next fiscal year budget.</t>
  </si>
  <si>
    <t>FMS R-10-1.25</t>
  </si>
  <si>
    <t> Ability to create a template or a draft of document.</t>
  </si>
  <si>
    <t>FMS R-10-1.26</t>
  </si>
  <si>
    <t>Ability to attach documents to the PO at the Header and Line Level.</t>
  </si>
  <si>
    <t>FMS R-10-1.27</t>
  </si>
  <si>
    <t>Ability to add comments and respond to comments within the transaction.</t>
  </si>
  <si>
    <t>FMS R-10-1.28</t>
  </si>
  <si>
    <t>Ability to copy data into a new PO from a draft, template or another PO in any status</t>
  </si>
  <si>
    <t>FMS R-10-1.29</t>
  </si>
  <si>
    <t>Ability to configure PO threshold amounts to streamline PO match and voucher/invoice payment.</t>
  </si>
  <si>
    <t>FMS R-10-2.1</t>
  </si>
  <si>
    <t>Purchase Order - Workflow</t>
  </si>
  <si>
    <t xml:space="preserve">Ability to require submission of PO into configurable workflow which routes to at least two levels of approval.  </t>
  </si>
  <si>
    <t>FMS R-10-2.2</t>
  </si>
  <si>
    <t>FMS R-10-2.3</t>
  </si>
  <si>
    <t>FMS R-10-2.4</t>
  </si>
  <si>
    <t>FMS R-10-2.5</t>
  </si>
  <si>
    <t xml:space="preserve">Ability to automatically route POs to appropriate central agency when PO is above a configurable dollar amount threshold and/or other criteria. </t>
  </si>
  <si>
    <t>FMS R-10-2.6</t>
  </si>
  <si>
    <t>FMS R-10-2.7</t>
  </si>
  <si>
    <t>FMS R-10-2.8</t>
  </si>
  <si>
    <t>Ability to review, approve, pushback or deny approval for POs from approval in-box</t>
  </si>
  <si>
    <t>FMS R-10-2.9</t>
  </si>
  <si>
    <t>Ability to review, approve, pushback or deny approval for POs from the PO page.</t>
  </si>
  <si>
    <t>FMS R-10-2.10</t>
  </si>
  <si>
    <t>Ability to apply the same PO workflow process for all PO types.</t>
  </si>
  <si>
    <t>FMS R-10-2.11</t>
  </si>
  <si>
    <t>FMS R-10-2.12</t>
  </si>
  <si>
    <t>FMS R-10-2.13</t>
  </si>
  <si>
    <t>Ability through configuration to identify which interfaced PO are pre-approved and which should be routed through workflow.</t>
  </si>
  <si>
    <t>FMS R-10-2.14</t>
  </si>
  <si>
    <t>FMS R-10-2.15</t>
  </si>
  <si>
    <t>Ability for system to automatically create a user's worklist for approvals and remove items from worklist as approved.</t>
  </si>
  <si>
    <t>FMS R-10-2.16</t>
  </si>
  <si>
    <t>FMS R-10-2.17</t>
  </si>
  <si>
    <t>FMS R-10-2.18</t>
  </si>
  <si>
    <t>Ability for comments on a PO to remain in the history of the transaction and to appear in the Push Back/Deny email.</t>
  </si>
  <si>
    <t>FMS R-10-2.19</t>
  </si>
  <si>
    <t>Ability to route workflow automatically to central Asset Management team when asset is indicated on PO.</t>
  </si>
  <si>
    <t>FMS R-10-2.20</t>
  </si>
  <si>
    <t>FMS R-10-2.21</t>
  </si>
  <si>
    <t>Ability for users to manually add approvers into a workflow path and retain manually added approvers when a PO is pushed back.</t>
  </si>
  <si>
    <t>FMS R-10-3.1</t>
  </si>
  <si>
    <t>Purchase Order - Reconcile</t>
  </si>
  <si>
    <t>Ability to reconcile and close a qualified PO.</t>
  </si>
  <si>
    <t>FMS R-10-3.2</t>
  </si>
  <si>
    <t>Ability to prevent a closed PO from being reopened.</t>
  </si>
  <si>
    <t>FMS R-10-3.3</t>
  </si>
  <si>
    <t>Ability to reduce unused encumbrance on the Encumbrance ledger in Budget Control through budget checking a closed PO.</t>
  </si>
  <si>
    <t>FMS R-10-3.4</t>
  </si>
  <si>
    <t>Ability to review PO document status from the PO workbench.</t>
  </si>
  <si>
    <t>FMS R-10-3.5</t>
  </si>
  <si>
    <t xml:space="preserve">Ability to identify Qualified and Not Qualified POs and Qualified lines on a PO for closing. </t>
  </si>
  <si>
    <t>FMS R-10-3.6</t>
  </si>
  <si>
    <t>Ability to manually remove lines from the Qualified list.</t>
  </si>
  <si>
    <t>FMS R-10-3.7</t>
  </si>
  <si>
    <t>Ability to override a Not Qualified PO to move it to the Qualified list.</t>
  </si>
  <si>
    <t>FMS R-10-3.8</t>
  </si>
  <si>
    <t>Ability to view a log of reasons why a PO is Not Qualified for closing.</t>
  </si>
  <si>
    <t>FMS R-10-4.1</t>
  </si>
  <si>
    <t>Purchase Order - Receipts</t>
  </si>
  <si>
    <t xml:space="preserve">Ability to create a receipt when merchandise is received. </t>
  </si>
  <si>
    <t>FMS R-10-4.2</t>
  </si>
  <si>
    <t>Ability to include information on a receipt for an asset such as Serial ID, Tag Number, and/or VIN.</t>
  </si>
  <si>
    <t>FMS R-11-1.1</t>
  </si>
  <si>
    <t>Supplier Maintenance</t>
  </si>
  <si>
    <t>Supplier Maintenance -Supplier</t>
  </si>
  <si>
    <t>Ability for new suppliers to register online and submit electronic form W-9.</t>
  </si>
  <si>
    <t>FMS R-11-1.2</t>
  </si>
  <si>
    <t>Ability for employees to register as a vendor online, submit electronic form W-9, and have banking information from payroll system as optional import.</t>
  </si>
  <si>
    <t>FMS R-11-1.3</t>
  </si>
  <si>
    <t>Ability for existing suppliers who were manually registered in the past to re-register in the supplier portal.</t>
  </si>
  <si>
    <t>FMS R-11-1.4</t>
  </si>
  <si>
    <t>Ability to attach W-9 upon approval to the suppler record.  (PDF is generated after batch process and automatically attached to the supplier file.)</t>
  </si>
  <si>
    <t>FMS R-11-1.5</t>
  </si>
  <si>
    <t>Ability for outside suppliers to choose entity filing status and applicable exemptions. (Examples: C Corp, S Corp, non-profit, LLC)</t>
  </si>
  <si>
    <t>FMS R-11-1.6</t>
  </si>
  <si>
    <t>Ability for the system to generate an access code to be sent to the vendor once TIN is matched as a default access so vendor can update to personalized User ID and Password.</t>
  </si>
  <si>
    <t>FMS R-11-1.7</t>
  </si>
  <si>
    <t>Ability for supplier to submit W-9 change requests to the central team.</t>
  </si>
  <si>
    <t>FMS R-11-1.8</t>
  </si>
  <si>
    <t>Ability to add supplier file with name, street address, city, county, state, country, zip code + 4</t>
  </si>
  <si>
    <t>FMS R-11-1.9</t>
  </si>
  <si>
    <t>Ability to identify the classification of the Supplier (supplier, employee, etc.).</t>
  </si>
  <si>
    <t>FMS R-11-1.10</t>
  </si>
  <si>
    <t xml:space="preserve"> Ability to assign more than one Supplier classification  to a given Supplier.</t>
  </si>
  <si>
    <t>FMS R-11-1.11</t>
  </si>
  <si>
    <t>Ability to add supplier TIN, contact numbers, website address and email address to supplier file.</t>
  </si>
  <si>
    <t>FMS R-11-1.12</t>
  </si>
  <si>
    <t>Ability to hide the TIN number on documents such as a PO or Vouchers.</t>
  </si>
  <si>
    <t>FMS R-11-1.13</t>
  </si>
  <si>
    <t>Ability to identify additional reporting elements in supplier file to include women owned, veteran owned, or minority-owned status, Emerging Small Business Status, and Minority Owned Status in the Supplier file</t>
  </si>
  <si>
    <t>FMS R-11-1.14</t>
  </si>
  <si>
    <t>Ability to have last activity date on each Supplier  automatically update by an activity such as a PO or Voucher processing</t>
  </si>
  <si>
    <t>FMS R-11-1.15</t>
  </si>
  <si>
    <t>Ability to include the Supplier contact title and Supplier contact comments in Supplier file.</t>
  </si>
  <si>
    <t>FMS R-11-1.16</t>
  </si>
  <si>
    <t>Ability to allow effective dating of an updated payment method.</t>
  </si>
  <si>
    <t>FMS R-11-1.17</t>
  </si>
  <si>
    <t>Ability to require address types/locations (ordering, remittance, etc.)</t>
  </si>
  <si>
    <t>FMS R-11-1.18</t>
  </si>
  <si>
    <t>Ability to require the bank name, bank transit code (ABA/Routing number) and bank account number</t>
  </si>
  <si>
    <t>FMS R-11-1.19</t>
  </si>
  <si>
    <t>Ability to permit multiple addresses to be assigned to  specific address types/location types (e.g., multiple ordering addresses; invoice addresses, etc.).</t>
  </si>
  <si>
    <t>FMS R-11-1.20</t>
  </si>
  <si>
    <t>Ability to capture 1099 Reportable information related to each Supplier</t>
  </si>
  <si>
    <t>FMS R-11-1.21</t>
  </si>
  <si>
    <t>Ability to track Supplier name changes and cross-reference in history .</t>
  </si>
  <si>
    <t>FMS R-11-1.22</t>
  </si>
  <si>
    <t>Ability to identify type of payment (check, ACH, SUA)</t>
  </si>
  <si>
    <t>FMS R-11-1.23</t>
  </si>
  <si>
    <t>Ability for users to search for suppliers to find information such as status, addresses and telephone number.</t>
  </si>
  <si>
    <t>FMS R-11-1.24</t>
  </si>
  <si>
    <t>Ability to have online history of Supplier transactions by month, quarter, fiscal and calendar year, inception to date, etc.</t>
  </si>
  <si>
    <t>FMS R-11-1.25</t>
  </si>
  <si>
    <t>Ability to include the payment terms &amp; default to State standard which the proper authority can override.</t>
  </si>
  <si>
    <t>FMS R-11-1.26</t>
  </si>
  <si>
    <t>Ability to search for a Supplier by name, address, Supplier ID, and TIN.</t>
  </si>
  <si>
    <t>FMS R-11-1.27</t>
  </si>
  <si>
    <t>Ability for Supplier IDs to be system generated or assigned manually based on system administrator-defined parameters.</t>
  </si>
  <si>
    <t>FMS R-11-1.28</t>
  </si>
  <si>
    <t>Ability to add an additional supplier name in the supplier's record.</t>
  </si>
  <si>
    <t>FMS R-11-1.29</t>
  </si>
  <si>
    <t>Ability to capture alternate Supplier name (i.e. "Doing Business As" (dba)).</t>
  </si>
  <si>
    <t>FMS R-11-1.30</t>
  </si>
  <si>
    <t>Ability to restrict use of a supplier until the supplier is active and has successfully completed the pre-note authorization process.</t>
  </si>
  <si>
    <t>FMS R-11-2.1</t>
  </si>
  <si>
    <t>Supplier Maintenance -Processes</t>
  </si>
  <si>
    <t>Ability to TIN match with IRS in batch</t>
  </si>
  <si>
    <t>FMS R-11-2.2</t>
  </si>
  <si>
    <t>Ability to allow the selective archiving of Supplier by user-defined criteria.</t>
  </si>
  <si>
    <t>FMS R-11-2.3</t>
  </si>
  <si>
    <t>Ability to access view, update, and correct Supplier detail  restricted by security.</t>
  </si>
  <si>
    <t>FMS R-11-2.4</t>
  </si>
  <si>
    <t xml:space="preserve">Ability restricted by security to add, change or deactivate Supplier master file records </t>
  </si>
  <si>
    <t>FMS R-11-2.5</t>
  </si>
  <si>
    <t>Ability to put Supplier in hold status and restrict payment for Supplier in hold status</t>
  </si>
  <si>
    <t>FMS R-11-2.6</t>
  </si>
  <si>
    <t xml:space="preserve">Ability to intercept supplier payments when a levy is received from the DE Division of Revenue, IRS, or other source for court-ordered garnishments </t>
  </si>
  <si>
    <t>FMS R-11-3.1</t>
  </si>
  <si>
    <t>Supplier Maintenance - 1099 and Poll Workers</t>
  </si>
  <si>
    <t xml:space="preserve">Ability to automatically input federal updates to 1099 processing and test the updates before migration to production environment. </t>
  </si>
  <si>
    <t>FMS R-11-3.2</t>
  </si>
  <si>
    <t>Ability to process deceased employee file supplied by HRMS for 1099s for estates for deceased employees.</t>
  </si>
  <si>
    <t>FMS R-11-3.3</t>
  </si>
  <si>
    <t>Ability to upload external payments files which update existing supplier records or if the supplier does not currently exist, it creates a one time supplier record and loads the FMS 1099 processing tables to capture reportable payments made outside FMS. One time supplier records are then inactivated.</t>
  </si>
  <si>
    <t>FMS R-11-3.4</t>
  </si>
  <si>
    <t>Ability to run update withholding process for external transactions to check the withholding box and post to the 1099 table.</t>
  </si>
  <si>
    <t>FMS R-11-3.5</t>
  </si>
  <si>
    <t>Ability to run 1099 process to create the master 1099 file that is sent to printer for printing and distribution to suppliers</t>
  </si>
  <si>
    <t>FMS R-11-3.6</t>
  </si>
  <si>
    <t xml:space="preserve">Ability to finalize 1099 process for all 1099s issued by the State of Delaware (i.e.1099 Misc., 1099G, 1099I) </t>
  </si>
  <si>
    <t>FMS R-11-3.7</t>
  </si>
  <si>
    <t>Ability to send the IRSTAX.001 to FIRE (IRS) by January 31.</t>
  </si>
  <si>
    <t>FMS R-11-3.8</t>
  </si>
  <si>
    <t>Ability to process Poll Worker files and Payments Outbound File.</t>
  </si>
  <si>
    <t>FMS R-12-1.1</t>
  </si>
  <si>
    <t>General Ledger</t>
  </si>
  <si>
    <t>General Ledger - Journals</t>
  </si>
  <si>
    <t>Ability to generate journals with summarized lines, edit functionality, budget check (where appropriate) and post journals within an open accounting period to appropriate ledgers for all  transactions/modules [Asset Management, Accounts Payable, Accounts Receivable (for Customer Payments and Direct Journal), Billing, Contracts, Grant Management (F&amp;A), and Cash Management (Treasury)].  This includes Third Party transactions (currently federal grant CMIA pools and payroll funding adjustments). All journal line entries must use predefined Chartfield values in order to capture data in budget control and/or General Ledger. Journals must balance. Journals can be posted manually or in automated batch.</t>
  </si>
  <si>
    <t>FMS R-12-1.2</t>
  </si>
  <si>
    <t xml:space="preserve">Ability to generate bi-weekly payroll journal from table populated directly or through an interface with HRMS. The table is populated with predefined Chartfield values used to update budgets and General Ledger. The journal is edited, budget checked and posted to GL. If budget check or edit is not valid in the GL journal,  system must provide ability to manually correct lines in journal, re-budget check and post.  </t>
  </si>
  <si>
    <t>FMS R-12-1.3</t>
  </si>
  <si>
    <t xml:space="preserve">Ability to upload a journal from a spreadsheet when the data is voluminous.  </t>
  </si>
  <si>
    <t>FMS R-12-1.4</t>
  </si>
  <si>
    <t>Ability to create GL sources to identify distinct types of transactions (i.e. AP, AR, Payroll)</t>
  </si>
  <si>
    <t>FMS R-12-1.5</t>
  </si>
  <si>
    <t xml:space="preserve">Ability to require configurable workflow for distinct sources which routes to at least two levels of approval/denial including ability to add additional approvers to the path - Journals post only after final DOA approval. </t>
  </si>
  <si>
    <t>FMS R-12-1.6</t>
  </si>
  <si>
    <t>FMS R-12-1.7</t>
  </si>
  <si>
    <t xml:space="preserve">Ability to restrict editing of a journal by security role. </t>
  </si>
  <si>
    <t>FMS R-12-1.8</t>
  </si>
  <si>
    <t>Ability for central functional team to setup configurable workflow.</t>
  </si>
  <si>
    <t>FMS R-12-1.9</t>
  </si>
  <si>
    <t>FMS R-12-1.10</t>
  </si>
  <si>
    <t>FMS R-12-1.11</t>
  </si>
  <si>
    <t>FMS R-12-1.12</t>
  </si>
  <si>
    <t>FMS R-12-1.13</t>
  </si>
  <si>
    <t>Ability to save a journal in incomplete status to prevent processing.</t>
  </si>
  <si>
    <t>FMS R-12-1.14</t>
  </si>
  <si>
    <t>Ability to identify and correct all GL errors by line that exist in a single journal.</t>
  </si>
  <si>
    <t>FMS R-12-1.15</t>
  </si>
  <si>
    <t xml:space="preserve">Ability for system to automatically generate "due to" and "due from" lines in appropriate journals for fund balancing to ensure that each fund is maintained as a self-balancing entity, during all processing. </t>
  </si>
  <si>
    <t>FMS R-12-1.16</t>
  </si>
  <si>
    <t>Ability to copy and print journal</t>
  </si>
  <si>
    <t>FMS R-12-1.17</t>
  </si>
  <si>
    <t>System ability to assign sequential numbers for Journal ID except where indicated for specific individuals.</t>
  </si>
  <si>
    <t>FMS R-12-1.18</t>
  </si>
  <si>
    <r>
      <t>Ability to add one or more</t>
    </r>
    <r>
      <rPr>
        <sz val="12"/>
        <color rgb="FFFF0000"/>
        <rFont val="Calibri"/>
        <family val="2"/>
        <scheme val="minor"/>
      </rPr>
      <t xml:space="preserve"> </t>
    </r>
    <r>
      <rPr>
        <sz val="12"/>
        <rFont val="Calibri"/>
        <family val="2"/>
        <scheme val="minor"/>
      </rPr>
      <t>attachments</t>
    </r>
    <r>
      <rPr>
        <sz val="12"/>
        <color rgb="FF000000"/>
        <rFont val="Calibri"/>
        <family val="2"/>
        <scheme val="minor"/>
      </rPr>
      <t xml:space="preserve"> to a journal.</t>
    </r>
  </si>
  <si>
    <t>FMS R-12-2.1</t>
  </si>
  <si>
    <t>General Ledger - Chartfield Maintenance</t>
  </si>
  <si>
    <t>Central ability to create and maintain Chartfield values used in a chart of accounts which uniquely identify master data elements that enable identification and tracking by accountings string: GL Chartfields (Account, Dept, Fund, Budget Reference, Appropriation, School Code, Operating Unit, Program, etc.).  The values are also used in creating and maintaining Speed Types and trees.</t>
  </si>
  <si>
    <t>FMS R-12-2.2</t>
  </si>
  <si>
    <t>Configurable ability to create and build rules for combinations of Chartfields (Combination Edits) that are applicable for GL and other module transactions.</t>
  </si>
  <si>
    <t>FMS R-12-2.3</t>
  </si>
  <si>
    <t>Ability to publish data to a table to allow combination edits (allowable Chartfield/segment combinations) to be used throughout FMS and ability to publish Chartfield data to HRMS to allow payroll expenses to be charged to State funding.</t>
  </si>
  <si>
    <t>FMS R-12-2.4</t>
  </si>
  <si>
    <t>Ability to create Speed Types which allow users to predetermine a Chartfield string to use as a shortcut for entering data in the system.</t>
  </si>
  <si>
    <t>FMS R-12-3.1</t>
  </si>
  <si>
    <t>General Ledger - Other Processes</t>
  </si>
  <si>
    <t>Ability to automatically systematically open and close accounting periods based on a calendar and allow open period to extend past the last day of the month which allows multiple open periods by configuration. When the first accounting period is open for the following fiscal year manually (for next fiscal year POs), the automated process will allow it to remain open while still closing the previous accounting period.</t>
  </si>
  <si>
    <t>FMS R-12-3.2</t>
  </si>
  <si>
    <t>Ability to manually open and close accounting periods.</t>
  </si>
  <si>
    <t>FMS R-12-3.3</t>
  </si>
  <si>
    <t>Ability to maintain 2 fiscal years and periods to be open concurrently to allow users to enter PO transactions for a new fiscal year prior to closing the previous year.</t>
  </si>
  <si>
    <t>FMS R-12-3.4</t>
  </si>
  <si>
    <t xml:space="preserve">Ability to process allocations used for reclassification of amounts from one fund or accounting string to one or more accounts according to configuration and percentages. </t>
  </si>
  <si>
    <t>FMS R-12-3.5</t>
  </si>
  <si>
    <t>Ability to populate a table with newly activated and updated inactive lines of funding according to budget attributes. These lines of funding are used in HRMS for payroll funding and must be activated and inactivated as appropriate for payroll charges to use correct budgets.</t>
  </si>
  <si>
    <t>FMS R-12-3.6</t>
  </si>
  <si>
    <t>Ability to systematically create a journal to recode the total amount balance from one appropriation to a second appropriation until the balance in the second appropriation is $0 and code the remainder to a third appropriation.</t>
  </si>
  <si>
    <t>FMS R-12-3.7</t>
  </si>
  <si>
    <t xml:space="preserve">Ability after payroll is confirmed in HRMS, to identify rows on the payroll journal source table which are charged to inactive budgets according to budget attributes. The rows are updated on the payroll source table with a suspense appropriation and project related Chartfields/segments are deleted . </t>
  </si>
  <si>
    <t>FMS R-12-3.8</t>
  </si>
  <si>
    <t xml:space="preserve">The ability after payroll is confirmed in HRMS to identify amounts on the payroll journal source table charged to pension liabilities and create a journal to recode the amounts to pension revenue accounts/appropriations according to percentages configured on the associated table. The process directly loads the Journal Header and Journal Lines tables and places the journals that are created in Save Status for reconciliation before posting. </t>
  </si>
  <si>
    <t>FMS R-12-3.9</t>
  </si>
  <si>
    <t>Ability to create and update trees to allow central users to configure a graphic hierarchy for Chartfield/segment rules throughout the system. These trees are used for transactions, security, and reports and can indicate roll up and/or summarization. Security allows manager and/or viewer roles.</t>
  </si>
  <si>
    <t>FMS R-12-3.10</t>
  </si>
  <si>
    <t xml:space="preserve">Ability to create and maintain ledgers that do not have budgetary control. </t>
  </si>
  <si>
    <t>FMS R-12-3.11</t>
  </si>
  <si>
    <t>System provides ability to automatically generate default offset accounting entries for non-journal and subsystem transactions.</t>
  </si>
  <si>
    <t>FMS R-12-3.12</t>
  </si>
  <si>
    <t>Ability to run a trial balance.</t>
  </si>
  <si>
    <t>FMS R-12-3.13</t>
  </si>
  <si>
    <t>Ability to create and maintain ledgers that do not have budgetary control while still tracking the budget.</t>
  </si>
  <si>
    <t>FMS R-12-3.14</t>
  </si>
  <si>
    <t>Ability to distribute grant and other types of indirect costs within organizations (throughout divisions or operating units) and statewide.</t>
  </si>
  <si>
    <t>FMS R-13-1.1</t>
  </si>
  <si>
    <t>Commitment Control</t>
  </si>
  <si>
    <t>Commitment Control - Budgets</t>
  </si>
  <si>
    <r>
      <t xml:space="preserve">Ability to create Budget Journals which allow users with proper ledger security to enter budgets with revenue and expense amounts  containing attributes that further define the budget. Upon a valid budget check, Budget Ledgers and available balances are updated. Budgets are budget checked  manually or systematically in batches. All journal line entries must use predefined </t>
    </r>
    <r>
      <rPr>
        <sz val="12"/>
        <rFont val="Calibri"/>
        <family val="2"/>
        <scheme val="minor"/>
      </rPr>
      <t>chartfield</t>
    </r>
    <r>
      <rPr>
        <sz val="12"/>
        <color rgb="FF000000"/>
        <rFont val="Calibri"/>
        <family val="2"/>
        <scheme val="minor"/>
      </rPr>
      <t xml:space="preserve"> values in order to capture data reflected in a Budget. </t>
    </r>
  </si>
  <si>
    <t>FMS R-13-1.2</t>
  </si>
  <si>
    <t xml:space="preserve">Ability to upload budget journal/flat file to allow central users to create a Budget Journal for a volume of budget lines. </t>
  </si>
  <si>
    <t>FMS R-13-1.3</t>
  </si>
  <si>
    <t xml:space="preserve">Ability to enter Budget Transfers which allows users with proper ledger security to transfer budget amounts from one budget to another. Upon a valid budget check, the Budget Ledgers and available balances are updated. Budgets can be budget checked  manually or in batch. All journal line entries must use predefined chartfield values in order to capture data in Budget. </t>
  </si>
  <si>
    <t>FMS R-13-1.4</t>
  </si>
  <si>
    <r>
      <t>Ability to run</t>
    </r>
    <r>
      <rPr>
        <sz val="12"/>
        <rFont val="Calibri"/>
        <family val="2"/>
        <scheme val="minor"/>
      </rPr>
      <t xml:space="preserve"> real-time</t>
    </r>
    <r>
      <rPr>
        <sz val="12"/>
        <color rgb="FF000000"/>
        <rFont val="Calibri"/>
        <family val="2"/>
        <scheme val="minor"/>
      </rPr>
      <t xml:space="preserve"> budget checking which can identify configurable criteria that will validate transactions and update budgeting module</t>
    </r>
    <r>
      <rPr>
        <sz val="12"/>
        <rFont val="Calibri"/>
        <family val="2"/>
        <scheme val="minor"/>
      </rPr>
      <t xml:space="preserve"> ledgers</t>
    </r>
    <r>
      <rPr>
        <sz val="12"/>
        <color rgb="FF000000"/>
        <rFont val="Calibri"/>
        <family val="2"/>
        <scheme val="minor"/>
      </rPr>
      <t xml:space="preserve"> and available balances.  When budget checking finds that a transaction does not conform to configured criteria, errors/exceptions are identified within the budgeting module. Users receive an error message and the transaction does not process or update budget ledgers. Budget errors/exceptions are available for users to review so transaction can be edited if necessary. Budget checking criteria can be overridden centrally by configuration for distinct appropriation types or for distinct processes.</t>
    </r>
  </si>
  <si>
    <t>FMS R-13-1.5</t>
  </si>
  <si>
    <r>
      <t>Ability for the system to create an encumbrance in the budget for purchase orders that are budget checked to a valid status. System must also release the encumbrance and create an expense when the payment is processed. Valid expense and encumbrance</t>
    </r>
    <r>
      <rPr>
        <sz val="12"/>
        <rFont val="Calibri"/>
        <family val="2"/>
        <scheme val="minor"/>
      </rPr>
      <t xml:space="preserve"> transactions</t>
    </r>
    <r>
      <rPr>
        <sz val="12"/>
        <color rgb="FF000000"/>
        <rFont val="Calibri"/>
        <family val="2"/>
        <scheme val="minor"/>
      </rPr>
      <t xml:space="preserve"> reduce available budget balance. </t>
    </r>
  </si>
  <si>
    <t>FMS R-13-1.6</t>
  </si>
  <si>
    <t>Ability to select options for budget checking (i.e. source, status, Buyer ID, Document ID etc.)</t>
  </si>
  <si>
    <t>FMS R-13-1.7</t>
  </si>
  <si>
    <t>Ability to prevent negative available budget balance through budget checking when budget is configured as control.</t>
  </si>
  <si>
    <t>FMS R-13-1.8</t>
  </si>
  <si>
    <t>Ability to prevent negative expenditures and encumbrances through budget checking process.</t>
  </si>
  <si>
    <t>FMS R-13-1.9</t>
  </si>
  <si>
    <t xml:space="preserve">Ability to link/associate revenue appropriation budgets to  corresponding expense appropriations which will automatically add revenue from deposits to the expense appropriation available balance.  The association can also be done manually. </t>
  </si>
  <si>
    <t>FMS R-13-1.10</t>
  </si>
  <si>
    <t>Ability for users to review distinct detail budget balances in real-time including activity in each budgetary ledger with additional ability to functionally configure each budget inquiry to view by range, budget status, amount criteria etc....</t>
  </si>
  <si>
    <t>FMS R-13-1.11</t>
  </si>
  <si>
    <t>Ability to establish and maintain budgets for one or multiple years (different budget reference) and ability to extend end dates as appropriate.</t>
  </si>
  <si>
    <t>FMS R-13-1.12</t>
  </si>
  <si>
    <t>Ability to control budgets based on rulesets with hard or soft control.</t>
  </si>
  <si>
    <t>FMS R-13-1.13</t>
  </si>
  <si>
    <t>The ability to establish appropriations in the system which accurately reflects the authorized spending limit of capital projects with extended date criteria.</t>
  </si>
  <si>
    <t>FMS R-13-1.14</t>
  </si>
  <si>
    <t xml:space="preserve">Ability by security to enter budget attributes for each budget including but not limited to budget status, level of control and begin/end dates. </t>
  </si>
  <si>
    <t>FMS R-13-1.15</t>
  </si>
  <si>
    <t>Ability to configure budget attribute requirements by appropriation type or group.</t>
  </si>
  <si>
    <t>FMS R-13-1.16</t>
  </si>
  <si>
    <r>
      <t>Ability by configuration to require or prevent distinct chartfields</t>
    </r>
    <r>
      <rPr>
        <sz val="12"/>
        <color rgb="FF000000"/>
        <rFont val="Calibri"/>
        <family val="2"/>
        <scheme val="minor"/>
      </rPr>
      <t xml:space="preserve"> in budget journals by select groups.</t>
    </r>
  </si>
  <si>
    <t>FMS R-13-1.17</t>
  </si>
  <si>
    <t>Ability to add one or more attachments to a budget journal.</t>
  </si>
  <si>
    <t>FMS R-13-1.18</t>
  </si>
  <si>
    <t>Ability to define security rules based on certain user roles. The security rules disallow users from processing certain transactions within a ledger (e.g. users with a certain rules cannot process budget journals within the ASF ledger.)</t>
  </si>
  <si>
    <t>FMS R-13-1.19</t>
  </si>
  <si>
    <t>Ability to establish budgets at a detail level beyond the basic chart of accounts which are required for specific organizations. (e.g., schools require budgets for Operating Units)</t>
  </si>
  <si>
    <t>FMS R-13-2.1</t>
  </si>
  <si>
    <t>Commitment Control - Other</t>
  </si>
  <si>
    <t xml:space="preserve">Ability to configure and automatically insert attribute data for appropriations/budgets in distinct budget groups where attributes are blank.  </t>
  </si>
  <si>
    <t>FMS R-13-2.2</t>
  </si>
  <si>
    <t>Ability to manually update attributes table for appropriations/budgets in distinct budget groups.</t>
  </si>
  <si>
    <t>FMS R-13-2.3</t>
  </si>
  <si>
    <t>Ability to set up ledgers with different rulesets/definitions for like types of appropriations and different Budgetary Funds: GF, ASF, NSF, Trust Funds, Federal/Grants and Capital Funds.</t>
  </si>
  <si>
    <t>FMS R-13-2.4</t>
  </si>
  <si>
    <t>Ability to set up ledgers for budget, expense and encumbrance within a Ledger Group</t>
  </si>
  <si>
    <t>FMS R-13-2.5</t>
  </si>
  <si>
    <t>Ability to build a Budget Period Calendar</t>
  </si>
  <si>
    <t>FMS R-13-2.6</t>
  </si>
  <si>
    <t xml:space="preserve">Ability to assign types of appropriations according to defined logic and populate a table with the types. </t>
  </si>
  <si>
    <t>FMS R-13-2.7</t>
  </si>
  <si>
    <t xml:space="preserve">Ability for a PO/encumbrance to cross fiscal years. </t>
  </si>
  <si>
    <t>FMS R-13-2.8</t>
  </si>
  <si>
    <t xml:space="preserve">Ability to extend budget attribute end dates using a mass update process and maintain continuing appropriations. </t>
  </si>
  <si>
    <t>FMS R-13-2.9</t>
  </si>
  <si>
    <t xml:space="preserve">Ability to have a "holding" appropriation type/group which can receive associated revenue from various sources, but prevent direct spending from the appropriation. </t>
  </si>
  <si>
    <t>FMS R-13-2.10</t>
  </si>
  <si>
    <t>Ability to create parent/child relationship between types of appropriations /groups where the parent receives revenue and child receives spending authorization. Users can spend the lessor of the amount in the parent or child available balances.</t>
  </si>
  <si>
    <t>FMS R-13-2.11</t>
  </si>
  <si>
    <t>Ability to credit revenues to distinct General Fund appropriations and restrict use of those funds.</t>
  </si>
  <si>
    <t>FMS R-13-2.12</t>
  </si>
  <si>
    <t>Ability to do a soft close monthly for reconciliation purposes.</t>
  </si>
  <si>
    <t>FMS R-13-2.13</t>
  </si>
  <si>
    <t>Ability to send Chartfield string data to HRMS for use in the first paycheck of the fiscal year without the data being available for use in financials production until after fiscal year startup.</t>
  </si>
  <si>
    <t>FMS R-13-2.14</t>
  </si>
  <si>
    <t>Ability to automatically open/close grant budgets according to Begin and End dates in budget attributes</t>
  </si>
  <si>
    <t>FMS R-13-2.15</t>
  </si>
  <si>
    <t>Ability to add attachments to a budget journal.</t>
  </si>
  <si>
    <t>FMS R-13-3.1</t>
  </si>
  <si>
    <t>Commitment Control - Workflow</t>
  </si>
  <si>
    <t>Ability to require configurable workflow for distinct Ledger Groups (types of budgets) and/or departments which routes to at least two levels of approval/denial including ability to add additional approvers to the path.</t>
  </si>
  <si>
    <t>FMS R-13-3.2</t>
  </si>
  <si>
    <t>FMS R-13-3.3</t>
  </si>
  <si>
    <t>FMS R-13-3.4</t>
  </si>
  <si>
    <t>FMS R-13-3.5</t>
  </si>
  <si>
    <t>FMS R-13-3.6</t>
  </si>
  <si>
    <t>FMS R-13-3.7</t>
  </si>
  <si>
    <t>FMS R-13-3.8</t>
  </si>
  <si>
    <t>FMS R-13-3.9</t>
  </si>
  <si>
    <t>FMS R-14-1.1</t>
  </si>
  <si>
    <t>Travel and Expense</t>
  </si>
  <si>
    <t>Travel and Expense Module - General Functionality</t>
  </si>
  <si>
    <t>Travel and Expense module should be accessible through employee self-service.</t>
  </si>
  <si>
    <t>FMS R-14-1.2</t>
  </si>
  <si>
    <t>System must allow employees to be established for payment through AP</t>
  </si>
  <si>
    <t>FMS R-14-1.3</t>
  </si>
  <si>
    <t>System must be available to all employees who have a vendor ID.</t>
  </si>
  <si>
    <t>FMS R-14-1.4</t>
  </si>
  <si>
    <t>System must be accessible on mobile device.</t>
  </si>
  <si>
    <t>FMS R-14-1.5</t>
  </si>
  <si>
    <t>Mobile application must allow for receipt capture.</t>
  </si>
  <si>
    <t>FMS R-14-1.6</t>
  </si>
  <si>
    <t xml:space="preserve">System must allow for configurable expense criteria (per diem, mileage reimbursement rate, etc.) </t>
  </si>
  <si>
    <t>FMS R-14-1.7</t>
  </si>
  <si>
    <t>System must have dropdown to select type of expense.</t>
  </si>
  <si>
    <t>FMS R-14-1.8</t>
  </si>
  <si>
    <t>System must provide expense authorization workflow which allows organization to input funding for the expense.</t>
  </si>
  <si>
    <t>FMS R-14-1.9</t>
  </si>
  <si>
    <t>System must create an expense worksheet automatically from the approved expense request.</t>
  </si>
  <si>
    <t>FMS R-14-1.10</t>
  </si>
  <si>
    <t>System must require an approved expense authorization prior to employee access to an expense report.</t>
  </si>
  <si>
    <t>FMS R-14-1.11</t>
  </si>
  <si>
    <t>System must provide expense report with pre-populated expenses captured by mobile application (OCR).</t>
  </si>
  <si>
    <t>FMS R-14-1.12</t>
  </si>
  <si>
    <t>System must allow user to manually input data on expense report for miscellaneous non-receipt transactions.</t>
  </si>
  <si>
    <t>FMS R-14-1.13</t>
  </si>
  <si>
    <t>System must have the ability to calculate mileage using GPS based on travel addresses input on the travel authorization for mileage reimbursement.</t>
  </si>
  <si>
    <t>FMS R-14-1.14</t>
  </si>
  <si>
    <t>System must allow user to submit expense report.</t>
  </si>
  <si>
    <t>FMS R-14-1.15</t>
  </si>
  <si>
    <t>System must provide workflow for submitted expense report.</t>
  </si>
  <si>
    <t>FMS R-14-1.16</t>
  </si>
  <si>
    <t>Ability to capture denial of expense reimbursement and require reason for denial.</t>
  </si>
  <si>
    <t>FMS R-14-1.17</t>
  </si>
  <si>
    <t>Ability to correct and resubmit the expense report</t>
  </si>
  <si>
    <t>FMS R-14-1.18</t>
  </si>
  <si>
    <t>System must allow for partial approval of expense report.</t>
  </si>
  <si>
    <t>FMS R-14-1.19</t>
  </si>
  <si>
    <t>System must produce exception report for expenses incurred that fall outside set criteria.</t>
  </si>
  <si>
    <t>FMS R-14-1.20</t>
  </si>
  <si>
    <t xml:space="preserve">System must have the ability to automatically summarize expenses by accounting distribution and journalize. </t>
  </si>
  <si>
    <t>FMS R-14-1.21</t>
  </si>
  <si>
    <t>System must have the ability to interface with third party travel service.</t>
  </si>
  <si>
    <t>FMS R-14-1.22</t>
  </si>
  <si>
    <t>System must have the ability to capture audit trail.</t>
  </si>
  <si>
    <t>FMS R-14-1.23</t>
  </si>
  <si>
    <t>System must have the ability to override pre-authorization requirement which is secured by role and configuration to set specific types of expenses.</t>
  </si>
  <si>
    <t>FMS R-15-1.1</t>
  </si>
  <si>
    <t>General</t>
  </si>
  <si>
    <t>General - Central</t>
  </si>
  <si>
    <t xml:space="preserve">Ability to populate shared tables between HRSM and FMS (i.e. Chartfield tables, personal information tables, payroll table etc.)  (Integration Broker and DB links) </t>
  </si>
  <si>
    <t>FMS R-15-1.2</t>
  </si>
  <si>
    <t>Central ability to create queries and user ability to view/run queries to extract data with access restricted by security.</t>
  </si>
  <si>
    <t>FMS R-15-1.3</t>
  </si>
  <si>
    <t>Ability to archive all transactions using a delivered configurable archive process.</t>
  </si>
  <si>
    <t>FMS R-15-1.4</t>
  </si>
  <si>
    <t>Central ability to narrow/expand user access by individual module according to job requirements (Set up User Preferences)</t>
  </si>
  <si>
    <t>FMS R-15-1.5</t>
  </si>
  <si>
    <t>Ability to provide warning and/or error messages based on table data without the use of embedded or hard-coded computer program logic. Warning and error text must be configurable and able to be edited.</t>
  </si>
  <si>
    <t>FMS R-15-1.6</t>
  </si>
  <si>
    <t>Ability to attach multiple backup documents to transactions.  User should also be able to print attached documents.</t>
  </si>
  <si>
    <t>FMS R-15-1.7</t>
  </si>
  <si>
    <t>Ability to add comments and respond to comments on transaction pages.</t>
  </si>
  <si>
    <t>FMS R-15-1.8</t>
  </si>
  <si>
    <t>Ability to print transactions.</t>
  </si>
  <si>
    <t>FMS R-15-1.9</t>
  </si>
  <si>
    <t>Ability for users to personally define the order that chartfields are displayed or hidden on transaction entry screens.</t>
  </si>
  <si>
    <t>FMS R-15-1.10</t>
  </si>
  <si>
    <t>Ability to generate default accounting entries for non-journal (POs, Vouchers etc.) transactions using a customizable template.</t>
  </si>
  <si>
    <t>FMS R-15-1.11</t>
  </si>
  <si>
    <t>Ability to configure reports for all modules from a dashboard with drill-down capability.</t>
  </si>
  <si>
    <t>FMS R-15-1.12</t>
  </si>
  <si>
    <t>System provides backups daily.</t>
  </si>
  <si>
    <t>FMS R-15-1.13</t>
  </si>
  <si>
    <t>Ability to create multiple business units.</t>
  </si>
  <si>
    <t>FMS R-15-1.14</t>
  </si>
  <si>
    <t>Ability to download data from online pages to Excel, PDF, CSV, Dat, etc.</t>
  </si>
  <si>
    <t>FMS R-15-1.15</t>
  </si>
  <si>
    <t xml:space="preserve">System provides retention of historic/reconciliation reports as per State of Delaware requirements. </t>
  </si>
  <si>
    <t>FMS R-15-1.16</t>
  </si>
  <si>
    <t>Ability to add and/or remove an interface or integrated system.</t>
  </si>
  <si>
    <t>FMS R-15-1.17</t>
  </si>
  <si>
    <t xml:space="preserve">Ability to restrict input to only valid values in fields designated as free-form and those that are not free-form fields and display "not a valid value" if applicable. (table prompt)  </t>
  </si>
  <si>
    <t>FMS R-15-1.18</t>
  </si>
  <si>
    <t>Ability to create and run schedules at predetermined times which contain batch processes/reports. May run at night and/or during the day.</t>
  </si>
  <si>
    <t>FMS R-15-1.19</t>
  </si>
  <si>
    <t xml:space="preserve">Ability to convert current system data to the cloud application according to State of Delaware conversion specifications. </t>
  </si>
  <si>
    <t>FMS R-15-1.20</t>
  </si>
  <si>
    <t>Ability to create segments/Chartfields with numeric or alphanumeric values.</t>
  </si>
  <si>
    <t>FMS R-15-1.21</t>
  </si>
  <si>
    <t>Ability to back up data and restore or roll back due to extraordinary circumstances.</t>
  </si>
  <si>
    <t>FMS R-15-1.22</t>
  </si>
  <si>
    <t>Provide for a robust business and continuity/disaster recovery plan that accounts for a rating of Moderate Risk and the  ability to execute the plan to ensure that Delaware data can be recovered quickly and completely in the event of a business interruption.</t>
  </si>
  <si>
    <t>FMS R-15-1.23</t>
  </si>
  <si>
    <t>Store/retain Delaware data on a secure server environment that uses firewall and other advanced technology to prevent interference or access from non-authorized users; requires unique login ids.</t>
  </si>
  <si>
    <t>FMS R-15-1.24</t>
  </si>
  <si>
    <t>Provide dedicated server resources for the solution that are not shared with other customers (i.e. dedicated web hosting, dedicated databases).</t>
  </si>
  <si>
    <t>FMS R-15-1.25</t>
  </si>
  <si>
    <t>Ability to search system for transactions using select data elements across modules.</t>
  </si>
  <si>
    <t>FMS R-15-1.26</t>
  </si>
  <si>
    <t xml:space="preserve">System must have digital adoption platform (pop up tool to explain the field or suggest content) to assist users with data entry. </t>
  </si>
  <si>
    <t>FMS R-15-1.27</t>
  </si>
  <si>
    <t>System must have the ability to integrate with third party software.</t>
  </si>
  <si>
    <t>FMS R-15-1.28</t>
  </si>
  <si>
    <t>Ability for system to encrypt, decrypt and change names to new naming convention on interface files.</t>
  </si>
  <si>
    <t>FMS R-15-1.29</t>
  </si>
  <si>
    <t>Ability for system to track and report status of tasks by team member. Ability to create calendar of sequential events.</t>
  </si>
  <si>
    <t>FMS R-15-2.1</t>
  </si>
  <si>
    <t>General - Web Checkbook</t>
  </si>
  <si>
    <t>Ability to provide datasets which contain all State of Delaware transactions formatted for posting a Web Checkbook to a State website.</t>
  </si>
  <si>
    <t>FMS R-15-2.2</t>
  </si>
  <si>
    <t>Ability to provide datasets for a Web Checkbook containing details with Chartfield data.</t>
  </si>
  <si>
    <t>FMS R-15-2.3</t>
  </si>
  <si>
    <t>Ability to provide a dataset containing only the American Relief Plan or other distinct program budgets formatted for posting to a State of Delaware website.</t>
  </si>
  <si>
    <t>FMS R-15-2.4</t>
  </si>
  <si>
    <t>Ability to provide a  dataset containing American Relief Plan or other distinct program Expenses formatted for posting to a State of Delaware website.</t>
  </si>
  <si>
    <t>FMS R-15-2.5</t>
  </si>
  <si>
    <t>Ability to provide a  dataset containing State revenue formatted for posting to a State of Delaware website.</t>
  </si>
  <si>
    <t>FMS R-15-2.6</t>
  </si>
  <si>
    <t>Ability to provide datasets containing all individual PCard transactions by purchasing department /division/ the merchant/ date/ amount formatted for posting to a State of Delaware website.</t>
  </si>
  <si>
    <t>FMS R-15-3.1</t>
  </si>
  <si>
    <t>General - Training Database</t>
  </si>
  <si>
    <t xml:space="preserve">Ability for students to access a training data base remotely for class exercise work.  </t>
  </si>
  <si>
    <t>FMS R-15-3.2</t>
  </si>
  <si>
    <t>Ability to scramble or mask data in a training database.</t>
  </si>
  <si>
    <t>FMS R-15-3.3</t>
  </si>
  <si>
    <t>Ability for functional team to grant and remove student access to a training database.</t>
  </si>
  <si>
    <t>FMS R-15-3.4</t>
  </si>
  <si>
    <t>Ability to have a dedicated training database that is refreshed with data from a source database in order to maintain and refresh budgets used strictly for training.</t>
  </si>
  <si>
    <t>FMS R-15-3.5</t>
  </si>
  <si>
    <t>General - Training User Training</t>
  </si>
  <si>
    <t>Vendor must supply training for functional project team in all modules that will be implemented.</t>
  </si>
  <si>
    <t>FMS R-15-3.6</t>
  </si>
  <si>
    <t>Vendor must complete "train the trainer" for all modules that will be implemented.</t>
  </si>
  <si>
    <t>FMS R-16-1.1</t>
  </si>
  <si>
    <t>Fiscal Year End</t>
  </si>
  <si>
    <t>Fiscal Year End/Start-Up</t>
  </si>
  <si>
    <t>Ability to extract a file for distinct types of appropriation budgets to send (outbound interface or file) to OMB for review.</t>
  </si>
  <si>
    <t>FMS R-16-1.2</t>
  </si>
  <si>
    <t xml:space="preserve">Ability to mass update budget attribute end dates for distinct types of appropriation budgets based on an OMB inbound interface or file. </t>
  </si>
  <si>
    <t>FMS R-16-1.3</t>
  </si>
  <si>
    <t>Ability to extract ACTUALS data from the system and create a file in the required format to interface with the budget system.  (requirement is also captured as an outbound interface)</t>
  </si>
  <si>
    <t>FMS R-16-1.4</t>
  </si>
  <si>
    <t xml:space="preserve">Configurable systematic ability to identify and segregate lapsed POs according to rules for appropriation type and inactivity and close the identified POs.  </t>
  </si>
  <si>
    <t>FMS R-16-1.5</t>
  </si>
  <si>
    <t>Ability to open closed lapsed POs in budget error (open budget attribute), rebudget check the PO and restore the budget status to Closed.</t>
  </si>
  <si>
    <t>FMS R-16-1.6</t>
  </si>
  <si>
    <t>Configurable systematic ability to process mass budget reversions of available balances for distinct types of appropriation budgets.</t>
  </si>
  <si>
    <t>FMS R-16-1.7</t>
  </si>
  <si>
    <t>Configurable systematic ability to roll forward a cash balance to the next budget year for distinct appropriation types.</t>
  </si>
  <si>
    <t>FMS R-16-1.8</t>
  </si>
  <si>
    <t>Configurable systematic ability to move POs from multiple departments to other departments due to reorganization.</t>
  </si>
  <si>
    <t>FMS R-16-1.9</t>
  </si>
  <si>
    <t>Configurable systematic ability to move remaining budget balances from several departments to other departments due to reorganization.</t>
  </si>
  <si>
    <t>FMS R-16-1.10</t>
  </si>
  <si>
    <t>Systematic ability to move remaining grant budget balances from multiple departments/Business Units to other departments/Business Units due to reorganization.</t>
  </si>
  <si>
    <t>FMS R-16-1.11</t>
  </si>
  <si>
    <t xml:space="preserve">Configurable systematic ability to extend end dates in groups for distinct appropriation budget types. The process extends the budget attribute End Date from 06/30/Current FY to 06/30/Next FY.  </t>
  </si>
  <si>
    <t>FMS R-16-1.12</t>
  </si>
  <si>
    <t>Configurable systematic ability to change current budget status in attributes to HOLD and extend end dates for encumbrance crossing fiscal year. This will prevent any new expenses from being charged to the budget on HOLD.</t>
  </si>
  <si>
    <t>FMS R-16-1.13</t>
  </si>
  <si>
    <t>Configurable systematic ability to close/delete budget attributes for distinct appropriation budgets.</t>
  </si>
  <si>
    <t>FMS R-16-1.14</t>
  </si>
  <si>
    <t>Systematic ability to recalculate appropriation type (i.e. example: type 01 through type 04).</t>
  </si>
  <si>
    <t>FMS R-16-1.15</t>
  </si>
  <si>
    <t>Ability to process budget system interface files to load new FY Budgets. (Inbound file requirement captured in interfaces). Process updates inbound file from detail to budgetary account codes and transform it to txt file.</t>
  </si>
  <si>
    <t>FMS R-16-1.16</t>
  </si>
  <si>
    <t xml:space="preserve">Ability to load new FY appropriation budgets (requirement also captured in KK requirements) </t>
  </si>
  <si>
    <t>FMS R-16-1.17</t>
  </si>
  <si>
    <t xml:space="preserve">Configurable systematic ability to load zero $ budgets </t>
  </si>
  <si>
    <t>FMS R-16-1.18</t>
  </si>
  <si>
    <t>Ability to link/associate revenue appropriation budgets to  corresponding expense appropriations which will automatically add revenue from deposits to the expense appropriation available balance. (requirement also captured in KK requirements)</t>
  </si>
  <si>
    <t>FMS R-16-1.19</t>
  </si>
  <si>
    <t>Systematic ability to move remaining state match (cost share) grant appropriation budgets to next fiscal year state match grant appropriation budgets in batch. This updates project budgets and Commitment Control budgets.</t>
  </si>
  <si>
    <t>FMS R-16-1.20</t>
  </si>
  <si>
    <t>Systematic ability to extract/load/update Project Costing budgets for fiscal year start-up in batch. This updates capital project budgets and Commitment Control budgets.</t>
  </si>
  <si>
    <t>FMS R-16-1.21</t>
  </si>
  <si>
    <t>Ability to open/close GL accounting period (captured on GL requirements)</t>
  </si>
  <si>
    <t>FMS R-16-1.22</t>
  </si>
  <si>
    <t>Ability to run a GL trial balance (captured in GL requirements)</t>
  </si>
  <si>
    <t>FMS R-16-1.23</t>
  </si>
  <si>
    <t xml:space="preserve">Ability to load bank files that could not be processed due to fiscal year shut down. </t>
  </si>
  <si>
    <t>FMS R-16-1.24</t>
  </si>
  <si>
    <t>Configurable systematic ability to mass update project budget attribute end dates. (Requirement also captured in PC requirements)</t>
  </si>
  <si>
    <t>FMS R-16-1.25</t>
  </si>
  <si>
    <t>Configurable systematic ability to mass update grant State match budget end dates (requirement also captured in GM requirements)</t>
  </si>
  <si>
    <t>FMS R-16-1.26</t>
  </si>
  <si>
    <t>Configurable systematic ability to update interest driver table (requirement also captured in CM requirements )</t>
  </si>
  <si>
    <t>FMS R-17-1.1</t>
  </si>
  <si>
    <t>Other Bolt-Ons</t>
  </si>
  <si>
    <t>Payroll Funding Adjustment</t>
  </si>
  <si>
    <t xml:space="preserve">Ability to recode paycheck funding after payroll is posted to GL so funding can be adjusted and/or funding errors fixed. Process must be able to recode one or more  employees and/or one or more paychecks in one transaction and prorate Other Employer Costs (OEC) (i.e. Medicare, Social Security, pension etc.) by each paycheck. Transaction must net to zero and be tracable for audit purposes to the original paycheck(s). Asset and liability accounts are not available for recoding. The transaction must pass budget check and be posted to GL. </t>
  </si>
  <si>
    <t>FMS R-17-1.2</t>
  </si>
  <si>
    <t>Ability to generate a Payroll Journal Corrections report which identifies payroll distribution that was manually modified on the payroll journal to allow the journal to pass budget check and post to GL.</t>
  </si>
  <si>
    <t>FMS R-17-1.3</t>
  </si>
  <si>
    <t>Ability to generate a monthly PFA Adjustments Audit Report - Identifies details all PFA redistributions posted during the month.</t>
  </si>
  <si>
    <t>FMS R-17-1.4</t>
  </si>
  <si>
    <t>Ability to generate a Payroll Funding Report to identify funding by employee ID and paycheck according to criteria entered by the user (i.e. department, date, appropriation etc.).</t>
  </si>
  <si>
    <t>FMS R-17-1.5</t>
  </si>
  <si>
    <t>Ability to generate a Payroll Summary Report to summarize payroll funding according to criteria entered by the user (i.e. department, date, appropriation etc.)</t>
  </si>
  <si>
    <t>FMS R-17-1.6</t>
  </si>
  <si>
    <t>Ability to generate a PFA Transaction Report by Acctg Period</t>
  </si>
  <si>
    <t>FMS R-17-1.7</t>
  </si>
  <si>
    <t>Ability to generate a PFA Transaction Report by Check Date</t>
  </si>
  <si>
    <t>FMS R-17-1.8</t>
  </si>
  <si>
    <t>Payroll Funding Adjustment - Workflow</t>
  </si>
  <si>
    <t>Ability to require configurable workflow which routes to at least two levels of approval/denial before posting</t>
  </si>
  <si>
    <t>FMS R-17-1.9</t>
  </si>
  <si>
    <t xml:space="preserve">Ability for central functional team to reassign approver. </t>
  </si>
  <si>
    <t>FMS R-17-1.10</t>
  </si>
  <si>
    <t xml:space="preserve">Ability to restrict editing of a PFA by security role. </t>
  </si>
  <si>
    <t>FMS R-17-1.11</t>
  </si>
  <si>
    <t>FMS R-17-1.12</t>
  </si>
  <si>
    <t>FMS R-17-1.13</t>
  </si>
  <si>
    <t>FMS R-17-1.14</t>
  </si>
  <si>
    <t>FMS R-17-1.15</t>
  </si>
  <si>
    <t>FMS R-17-2.1</t>
  </si>
  <si>
    <t>Intergovernmental Voucher - Process</t>
  </si>
  <si>
    <t>System provides ability to invoice and process a payment from one State organization to another State organization for goods or services rendered without the need to issue a check. The process must not increase expenses and revenue where there is no true revenue or expense to the State.</t>
  </si>
  <si>
    <t>FMS R-17-2.2</t>
  </si>
  <si>
    <t>Ability to create interdepartmental billings from detailed cost information and data.</t>
  </si>
  <si>
    <t>FMS R-17-2.3</t>
  </si>
  <si>
    <t>Ability to create an internal voucher that charges expenses to the user department and credits the service department.</t>
  </si>
  <si>
    <t>FMS R-17-2.4</t>
  </si>
  <si>
    <t>The intergovernmental voucher must capture the funds on both sides (buyer &amp; seller) of the transaction</t>
  </si>
  <si>
    <t>FMS R-17-2.5</t>
  </si>
  <si>
    <t>Ability to create high volume payments from interface.</t>
  </si>
  <si>
    <t>FMS R-17-2.6</t>
  </si>
  <si>
    <t>Intergovernmental Voucher - Reports</t>
  </si>
  <si>
    <t>Ability to create payments by Dept ID or business unit report</t>
  </si>
  <si>
    <t>FMS R-17-2.7</t>
  </si>
  <si>
    <t>Ability to create Outstanding Automated payments report</t>
  </si>
  <si>
    <t>FMS R-17-2.8</t>
  </si>
  <si>
    <t>Ability to create Outstanding payments by Dept ID report</t>
  </si>
  <si>
    <t>FMS R-17-3.1</t>
  </si>
  <si>
    <t>Billing - Cash Management Improvement Act Process</t>
  </si>
  <si>
    <t xml:space="preserve">Ability to hold bill lines that are on multiple bill cycles until they are eligible to bill in accordance with the Cash Management Improvement Act (CMIA).  </t>
  </si>
  <si>
    <t>FMS R-17-3.2</t>
  </si>
  <si>
    <t>Cash Management Improvement Act Process</t>
  </si>
  <si>
    <t>Ability to process grants that operate under a cost allocation plan (aka Pool accounts) that may require retroactive allocation of funds/expenses. CMIA Draw process utilizes the most recent updated SpeedChart Keys (Pool distribution percentages) for projecting the estimated distribution for the CMIA Draw report.</t>
  </si>
  <si>
    <t>FMS R-17-3.3</t>
  </si>
  <si>
    <t xml:space="preserve">Ability to flip flags on a billing table according to grant contract from BIL to CMA and back to BIL after meeting the number of days in the CMIA Hold agreement between State of Delaware and federal government.  </t>
  </si>
  <si>
    <t>FMS R-17-3.4</t>
  </si>
  <si>
    <t>Ability to have dashboard with the desired values and display the graphical representation for all the Grants that are associated for the accounting billing period.</t>
  </si>
  <si>
    <t>FMS R-17-4.1</t>
  </si>
  <si>
    <t>Smart Docs and Gadgets</t>
  </si>
  <si>
    <t>Ability to attach documents and print attached documents.</t>
  </si>
  <si>
    <t>FMS R-17-4.2</t>
  </si>
  <si>
    <t>Ability to create comments and respond to comments.</t>
  </si>
  <si>
    <t>FMS R-17-4.3</t>
  </si>
  <si>
    <t>Ability to create a template or a draft on document.</t>
  </si>
  <si>
    <t>FMS R-17-4.4</t>
  </si>
  <si>
    <t>Ability to budget check from document</t>
  </si>
  <si>
    <t>FMS R-17-4.5</t>
  </si>
  <si>
    <t>Ability to submit into workflow from document</t>
  </si>
  <si>
    <t>FMS R-17-4.6</t>
  </si>
  <si>
    <t>All PO data entry and information from different tabs on one page.</t>
  </si>
  <si>
    <t>FMS R-17-4.7</t>
  </si>
  <si>
    <t>All AP data entry and information from different tabs on one page.</t>
  </si>
  <si>
    <t>FMS R-17-5.1</t>
  </si>
  <si>
    <t>Interest Bearing Appropriation</t>
  </si>
  <si>
    <t>Calculate Interest on Daily Average Balance</t>
  </si>
  <si>
    <t>FMS R-17-6.1</t>
  </si>
  <si>
    <t>Bond Sale Table - CM</t>
  </si>
  <si>
    <t>Custom table that holds bond sale information for OST</t>
  </si>
  <si>
    <t>FMS R-17-6.2</t>
  </si>
  <si>
    <t>FNBOND schedule is run to load/delete bond sale information</t>
  </si>
  <si>
    <t>FMS R-18-1.1</t>
  </si>
  <si>
    <t>ACFR</t>
  </si>
  <si>
    <t>ACFR - General</t>
  </si>
  <si>
    <t>Ability for system to track and report financial activity that has zero net balance (cross-departmental transactions) but exclude data from annual ACFR reporting.</t>
  </si>
  <si>
    <t>FMS R-18-1.2</t>
  </si>
  <si>
    <t>Ability for system to generate annual ACFR report and allow for narrative comments to be added.</t>
  </si>
  <si>
    <t>FMS R-18-1.3</t>
  </si>
  <si>
    <t>FMS R-18-1.4</t>
  </si>
  <si>
    <t>Ability for system to show impact of journal entries before they are posted.</t>
  </si>
  <si>
    <t>FMS R-18-1.5</t>
  </si>
  <si>
    <t>Ability to identify, manage and track "provided by client" (PBC) items, create task lists and reports.</t>
  </si>
  <si>
    <t>FMS R-18-1.6</t>
  </si>
  <si>
    <t>Ability for current year financials to show as prior year financials the next year.</t>
  </si>
  <si>
    <t>FMS R-18-1.7</t>
  </si>
  <si>
    <t>Ability to pull a list of all finance directors or business managers for each school district/state organization.</t>
  </si>
  <si>
    <t>FMS R-18-1.8</t>
  </si>
  <si>
    <t>Ability to track changes by user.</t>
  </si>
  <si>
    <t>FMS R-18-1.9</t>
  </si>
  <si>
    <t>Ability to link figures directly back to system generated financial reports.</t>
  </si>
  <si>
    <t>FMS R-18-1.10</t>
  </si>
  <si>
    <t>Ability to foot and crossfoot financial reports automatically (no pennies).</t>
  </si>
  <si>
    <t>FMS R-18-1.11</t>
  </si>
  <si>
    <t>Ability for users to complete year-end forms for transactions and accounts outside the financial system and link to financial reports.</t>
  </si>
  <si>
    <t>FMS R-18-1.12</t>
  </si>
  <si>
    <t xml:space="preserve">Ability for system to pull the data for the monthly expense and revenue reports and prepare the word document that explains the data within the report. </t>
  </si>
  <si>
    <t>FMS R-18-1.13</t>
  </si>
  <si>
    <t>Ability to create black-line drafts of the ACFR.</t>
  </si>
  <si>
    <t>FMS R-18-1.14</t>
  </si>
  <si>
    <t>Ability for the auditors to have read-only access to the reporting module.</t>
  </si>
  <si>
    <t>FMS R-18-1.15</t>
  </si>
  <si>
    <t>Ability to prepare other financial reports (i.e. Other Post Employment Benefits, Unemployment Insurance, GASB 75).</t>
  </si>
  <si>
    <t>FMS R-18-1.16</t>
  </si>
  <si>
    <t>Ability to tie-out figures on various reports.</t>
  </si>
  <si>
    <t>FMS R-18-1.17</t>
  </si>
  <si>
    <t>Ability to get exception reports.</t>
  </si>
  <si>
    <t>FMS R-18-1.18</t>
  </si>
  <si>
    <t>Ability to drill into figures within a report.</t>
  </si>
  <si>
    <t>FMS R-18-1.19</t>
  </si>
  <si>
    <t>Ability to restrict goods received date to appropriate dates.</t>
  </si>
  <si>
    <t>FMS R-19-1.1</t>
  </si>
  <si>
    <t>Integration HCM-FMS</t>
  </si>
  <si>
    <t>Integration HCM/FMS - IB Messaging</t>
  </si>
  <si>
    <t>Ability to publish budget Chartfield data to HRMS including consideration for the new fiscal year and two week lag payroll.</t>
  </si>
  <si>
    <t>FMS R-19-1.2</t>
  </si>
  <si>
    <t xml:space="preserve">Ability to send GL Chartfields to HRMS for use in payroll funding. (On Save as new Chartfields are added)  (FMS to HRMS) </t>
  </si>
  <si>
    <t>FMS R-19-1.3</t>
  </si>
  <si>
    <t>Ability to send Project Chartfields and Project Status to HRMS for use in payroll funding. (On Save as new Projects/Activities are added) (FMS to HRMS)</t>
  </si>
  <si>
    <t>FMS R-19-1.4</t>
  </si>
  <si>
    <t xml:space="preserve">Ability to send active Vendor/Supplier records to HRMS. (On Save as new vendors/suppliers are activated) (FMS to HRMS) </t>
  </si>
  <si>
    <t>FMS R-19-1.5</t>
  </si>
  <si>
    <t>Ability to receive job code changes from HRMS. Used in PCard, PC and GM. (On Save of new or updated HR Employee records) (HRMS to FMS)</t>
  </si>
  <si>
    <t>FMS R-19-1.6</t>
  </si>
  <si>
    <t>Ability to receive personal date changes from HRMS. Used in PCard, PC and GM. (On Save of new or updated HR Employee records) (HRMS to FMS)</t>
  </si>
  <si>
    <t>FMS R-19-1.7</t>
  </si>
  <si>
    <t>Ability to receive job data changes from HRMS. Used in PCard, PC and GM. (On Save of new or updated HR Employee records) (HRMS to FMS)</t>
  </si>
  <si>
    <t>FMS R-19-1.8</t>
  </si>
  <si>
    <t>Ability to process deducted paycheck garnishments, union dues, etc. from HRMS through FMS Accounts Payable (AP SEND)</t>
  </si>
  <si>
    <t>FMS R-19-2.1</t>
  </si>
  <si>
    <t>Integration HCM/FMS - Database Link</t>
  </si>
  <si>
    <t>Ability to generate bi-weekly payroll GL journal from table populated through a database link with HRMS. The table is populated with predefined chartfield values used to update budgets and General Ledger. (bi-weekly) (HRMS to FMS)</t>
  </si>
  <si>
    <t>FMS R-19-2.2</t>
  </si>
  <si>
    <t>Ability to populate the FMS Paycheck table with HRMS data via a database link. Paycheck data and employee IDs on the table are then loaded to the Payroll Funding Adjustment (see GL) source table along with other data from the FMS payroll table. (bi-weekly) (HRMS to FMS)</t>
  </si>
  <si>
    <t>FMS R-19-2.3</t>
  </si>
  <si>
    <t>Integration HCM/FMS - Interfaces</t>
  </si>
  <si>
    <t>Ability to generate and send a file to HRMS containing election worker data. This data is used to create W2s as appropriate. A flat file is created in FMS and moved to the HRMS inbound folder. (Yearly) (FMS to HRMS)</t>
  </si>
  <si>
    <t>FMS R-19-2.4</t>
  </si>
  <si>
    <t>Ability to receive a file from HRMS containing deceased employee data. This data is used to create 1099s as appropriate. A flat file is created in HRMS and moved to the FMS inbound folder. (Yearly) (HRMS to FMS)</t>
  </si>
  <si>
    <t>FMS R-20-1.1</t>
  </si>
  <si>
    <t>Budget System</t>
  </si>
  <si>
    <t>Budget System -General</t>
  </si>
  <si>
    <t>Ability to have at least six user roles.</t>
  </si>
  <si>
    <t>FMS R-20-1.2</t>
  </si>
  <si>
    <r>
      <t>Ability for system administrator to establish user roles at the</t>
    </r>
    <r>
      <rPr>
        <sz val="12"/>
        <rFont val="Calibri"/>
        <family val="2"/>
        <scheme val="minor"/>
      </rPr>
      <t xml:space="preserve"> IPU (</t>
    </r>
    <r>
      <rPr>
        <sz val="12"/>
        <color rgb="FF000000"/>
        <rFont val="Calibri"/>
        <family val="2"/>
        <scheme val="minor"/>
      </rPr>
      <t>section level) for entry and report processing.</t>
    </r>
  </si>
  <si>
    <t>FMS R-20-1.3</t>
  </si>
  <si>
    <t>Ability to track record additions by user account and date/time added.</t>
  </si>
  <si>
    <t>FMS R-20-1.4</t>
  </si>
  <si>
    <t>Ability to track record modifications by user account and date/time added.</t>
  </si>
  <si>
    <t>FMS R-20-1.5</t>
  </si>
  <si>
    <t>Ability to track record deletions by user account and date/time added.</t>
  </si>
  <si>
    <t>FMS R-20-1.6</t>
  </si>
  <si>
    <t>Ability to retain deleted records for auditing; record should store the user account and the date/time that the record was marked for deletion.</t>
  </si>
  <si>
    <t>FMS R-20-1.7</t>
  </si>
  <si>
    <t>Ability to log session information by user account and store information about login time, logoff time or session timeout, and if possible the IP address or computer name that started the session.</t>
  </si>
  <si>
    <t>FMS R-20-1.8</t>
  </si>
  <si>
    <t>Ability to provide information about report usage to gauge system usage statistics and eliminate under-utilized reports.</t>
  </si>
  <si>
    <t>FMS R-20-1.9</t>
  </si>
  <si>
    <t>Ability to accommodate the State of Delaware three tiered organizational structure, with levels for the Department and IPU.</t>
  </si>
  <si>
    <t>FMS R-20-1.10</t>
  </si>
  <si>
    <t>Ability to represent the organizational structure in alpha-numeric.</t>
  </si>
  <si>
    <t>FMS R-20-1.11</t>
  </si>
  <si>
    <t>Ability to enter data at the IPU level.</t>
  </si>
  <si>
    <t>FMS R-20-1.12</t>
  </si>
  <si>
    <t>Ability to add/modify/hide IPUs, APUs and Departments.</t>
  </si>
  <si>
    <t>FMS R-20-1.13</t>
  </si>
  <si>
    <t>Ability to track changes made for IPUs, APUs and Departments.</t>
  </si>
  <si>
    <t>FMS R-20-1.14</t>
  </si>
  <si>
    <t>Ability to enter data at the thousands, rounded to the hundred.</t>
  </si>
  <si>
    <t>FMS R-20-1.15</t>
  </si>
  <si>
    <t>Ability to accommodate three or more budgetary phases: Preliminary, Request, Recommend and Final/Mark-up.</t>
  </si>
  <si>
    <t>FMS R-20-1.16</t>
  </si>
  <si>
    <t>Ability to have a user hierarchy feature which allows for a minimum of seven levels of subordinate users.</t>
  </si>
  <si>
    <t>FMS R-20-1.17</t>
  </si>
  <si>
    <t>Ability for users in the hierarchy to lock out subordinate users; flexible enough to remove entry access and allow view access or remove all entry and entry view access at the IPU level.</t>
  </si>
  <si>
    <t>FMS R-20-1.18</t>
  </si>
  <si>
    <t>Ability to create standard reports currently used (see http://budget.delaware.gov/fy2014/oper-v2-2014.shtml for examples).</t>
  </si>
  <si>
    <t>FMS R-20-1.19</t>
  </si>
  <si>
    <t xml:space="preserve">Ability to set a user’s security access to determine the data that can be displayed within standard reports. </t>
  </si>
  <si>
    <t>FMS R-20-1.20</t>
  </si>
  <si>
    <t>Ability to establish rules for certain roles which allows the user to determine which reports will be accessible throughout the budget phases.</t>
  </si>
  <si>
    <t>FMS R-20-1.21</t>
  </si>
  <si>
    <t>Ability to produce standard reports that are publishable quality.</t>
  </si>
  <si>
    <t>FMS R-20-1.22</t>
  </si>
  <si>
    <t>Ability to set report selection criteria by the user's security access.</t>
  </si>
  <si>
    <t>FMS R-20-1.23</t>
  </si>
  <si>
    <t>Availability of ad hoc query functionality.</t>
  </si>
  <si>
    <t>FMS R-20-1.24</t>
  </si>
  <si>
    <t>Availability of ad hoc reporting functionality.</t>
  </si>
  <si>
    <t>FMS R-20-1.25</t>
  </si>
  <si>
    <t>Ability to run audit reports which display system and report usage, and have flexibility to set criteria.</t>
  </si>
  <si>
    <t>FMS R-20-1.26</t>
  </si>
  <si>
    <t>Ability to alter existing reports and develop new ones, based on user role.</t>
  </si>
  <si>
    <t>FMS R-20-1.27</t>
  </si>
  <si>
    <t>Ability to export reports to Excel or CSV.</t>
  </si>
  <si>
    <t>FMS R-20-1.28</t>
  </si>
  <si>
    <t>Ability to print/export reports to PDF.</t>
  </si>
  <si>
    <t>FMS R-20-1.29</t>
  </si>
  <si>
    <t>Ability to export reports to Word.</t>
  </si>
  <si>
    <t>FMS R-20-1.30</t>
  </si>
  <si>
    <t>Ability to develop score cards and dashboard metrics, based on user role.</t>
  </si>
  <si>
    <t>FMS R-20-1.31</t>
  </si>
  <si>
    <t>Ability to enter ad hoc scenarios based on organization requests.</t>
  </si>
  <si>
    <t>FMS R-20-1.32</t>
  </si>
  <si>
    <t xml:space="preserve">Availability of system administration tools </t>
  </si>
  <si>
    <t>FMS R-20-1.33</t>
  </si>
  <si>
    <t xml:space="preserve">Access to administration tools are controlled by user role. </t>
  </si>
  <si>
    <t>FMS R-20-1.34</t>
  </si>
  <si>
    <t xml:space="preserve">Ability to set a system administrator role to maintain user accounts and system security. </t>
  </si>
  <si>
    <t>FMS R-20-1.35</t>
  </si>
  <si>
    <t>Ability to add, suspend or delete users.</t>
  </si>
  <si>
    <t>FMS R-20-1.36</t>
  </si>
  <si>
    <t>Ability to assign security based on organization, user class and budget phase.</t>
  </si>
  <si>
    <t>FMS R-20-1.37</t>
  </si>
  <si>
    <t>Ability to provide audit reports (SOC 2, etc.) that capture user level interactions such as login/logoff with the system</t>
  </si>
  <si>
    <t>FMS R-20-1.38</t>
  </si>
  <si>
    <r>
      <t xml:space="preserve">Ability to import/export data to </t>
    </r>
    <r>
      <rPr>
        <sz val="12"/>
        <rFont val="Calibri"/>
        <family val="2"/>
        <scheme val="minor"/>
      </rPr>
      <t>FMS.</t>
    </r>
  </si>
  <si>
    <t>FMS R-20-1.39</t>
  </si>
  <si>
    <t>Ability to store and access all budget data for at least 10 years.</t>
  </si>
  <si>
    <t>FMS R-20-1.40</t>
  </si>
  <si>
    <t>Ability to back up budget data and restore or roll back in the event of undesired changes</t>
  </si>
  <si>
    <t>FMS R-20-1.41</t>
  </si>
  <si>
    <t>Ability to easily convert data in current budget system.</t>
  </si>
  <si>
    <t>FMS R-20-1.42</t>
  </si>
  <si>
    <t>Provides the ability to access multiple environments (e.g. test and production).</t>
  </si>
  <si>
    <t>FMS R-20-1.43</t>
  </si>
  <si>
    <t>Ability to audit user activity and record changes down to the transaction level.</t>
  </si>
  <si>
    <t>FMS R-20-1.44</t>
  </si>
  <si>
    <t>Vendor must provide for a robust business and continuity/disaster recovery plan that accounts for a rating of Moderate Risk and the  ability to execute the plan to ensure that Delaware data can be recovered quickly and completely in the event of a business interruption.</t>
  </si>
  <si>
    <t>FMS R-20-1.45</t>
  </si>
  <si>
    <t>System must store/retain Delaware data on a secure server environment that uses firewall and other advanced technology to prevent interference or access from non-authorized users; requires unique login ids; and meets at a minimal a level 7 data center rating as outlined in the Delaware Data Center Policy (see http://dti.delaware.gov/pdfs/pp/DataCenterPolicy.pdf).</t>
  </si>
  <si>
    <t>FMS R-20-1.46</t>
  </si>
  <si>
    <t>Vendor must provide dedicated server resources for the solution that are not shared with other customers (i.e. dedicated web hosting, dedicated databases).</t>
  </si>
  <si>
    <t>FMS R-20-1.47</t>
  </si>
  <si>
    <t>Ability to restrict direct user access to the database layer of the solution.</t>
  </si>
  <si>
    <t>FMS R-20-1.48</t>
  </si>
  <si>
    <t>Ability to forecast budgets for multiple years using various scenarios and produce graph representations of the forecasts.</t>
  </si>
  <si>
    <t>FMS R-20-2.1</t>
  </si>
  <si>
    <t>Budget System - Operating Budget Entry Screens</t>
  </si>
  <si>
    <t>Ability to accept data entry in all three budgetary phases, while maintaining a record of entry for each phase.</t>
  </si>
  <si>
    <t>FMS R-20-2.2</t>
  </si>
  <si>
    <t>Ability to push finalized data from the request to the recommend and from the recommend to the mark-up phase.</t>
  </si>
  <si>
    <t>FMS R-20-2.3</t>
  </si>
  <si>
    <t>System must provide user ability to enter requests/recommendations for Authority/Expenditures, Revenue and position (full-time equivalent) changes.</t>
  </si>
  <si>
    <t>FMS R-20-2.4</t>
  </si>
  <si>
    <t>Ability to create a hierarchy of data elements: Account Code, Appropriation, Fund Type, Internal Program Unit, Appropriation Program Unit, Department and Fiscal Year.</t>
  </si>
  <si>
    <t>FMS R-20-2.5</t>
  </si>
  <si>
    <t>Ability to enter data by fund type (GF, ASF, NSF, TFO and TFC).</t>
  </si>
  <si>
    <t>FMS R-20-2.6</t>
  </si>
  <si>
    <t>Ability to enter data in thousands, rounded to hundreds in tenths place.</t>
  </si>
  <si>
    <t>FMS R-20-2.7</t>
  </si>
  <si>
    <t>Ability to auto-calculate service levels.</t>
  </si>
  <si>
    <t>FMS R-20-2.8</t>
  </si>
  <si>
    <t>Ability to easily modify data entered.</t>
  </si>
  <si>
    <t>FMS R-20-2.9</t>
  </si>
  <si>
    <t>Ability for more than one user to view entry screens at one time (only one user can modify, but others can view).</t>
  </si>
  <si>
    <t>FMS R-20-2.10</t>
  </si>
  <si>
    <t>System must provide audit functionality to determine which user last modified data.</t>
  </si>
  <si>
    <t>FMS R-20-2.11</t>
  </si>
  <si>
    <t>Ability to disallow negative value result (if entry results in a negative value)and provide automatic notification of negative value.</t>
  </si>
  <si>
    <t>FMS R-20-2.12</t>
  </si>
  <si>
    <t>Ability to save entered data automatically and a prompt to save when exiting system entry screens.</t>
  </si>
  <si>
    <t>FMS R-20-2.13</t>
  </si>
  <si>
    <t>Ability to copy/paste and/or upload budget entry.</t>
  </si>
  <si>
    <t>FMS R-20-2.14</t>
  </si>
  <si>
    <r>
      <t xml:space="preserve">System must restrict Account Codes to </t>
    </r>
    <r>
      <rPr>
        <sz val="12"/>
        <rFont val="Calibri"/>
        <family val="2"/>
        <scheme val="minor"/>
      </rPr>
      <t>FMS</t>
    </r>
    <r>
      <rPr>
        <sz val="12"/>
        <color rgb="FF000000"/>
        <rFont val="Calibri"/>
        <family val="2"/>
        <scheme val="minor"/>
      </rPr>
      <t xml:space="preserve"> parameters, as provided in the account tree.</t>
    </r>
  </si>
  <si>
    <t>FMS R-20-2.15</t>
  </si>
  <si>
    <t>Ability to access more than one prior year of actual data.</t>
  </si>
  <si>
    <t>FMS R-20-2.16</t>
  </si>
  <si>
    <r>
      <t>Ability to add/update specific tables</t>
    </r>
    <r>
      <rPr>
        <sz val="12"/>
        <rFont val="Calibri"/>
        <family val="2"/>
        <scheme val="minor"/>
      </rPr>
      <t xml:space="preserve"> with fields/segments (i.e.: appropriations, account codes) that exist in FMS </t>
    </r>
    <r>
      <rPr>
        <sz val="12"/>
        <color rgb="FF000000"/>
        <rFont val="Calibri"/>
        <family val="2"/>
        <scheme val="minor"/>
      </rPr>
      <t>(</t>
    </r>
    <r>
      <rPr>
        <sz val="12"/>
        <rFont val="Calibri"/>
        <family val="2"/>
        <scheme val="minor"/>
      </rPr>
      <t>FMS da</t>
    </r>
    <r>
      <rPr>
        <sz val="12"/>
        <color rgb="FF000000"/>
        <rFont val="Calibri"/>
        <family val="2"/>
        <scheme val="minor"/>
      </rPr>
      <t>ta should at a minimum be able to be downloaded for user access).</t>
    </r>
  </si>
  <si>
    <t>FMS R-20-2.17</t>
  </si>
  <si>
    <t xml:space="preserve">Ability to enter narrative for Recommended Budget Book. </t>
  </si>
  <si>
    <t>FMS R-20-2.18</t>
  </si>
  <si>
    <t>Budget System - Request Phase</t>
  </si>
  <si>
    <t>User ability to see Prior Year Actuals, Current Fiscal Year Budget, Next Fiscal Year Base, Totals for Next Fiscal Year Budget Request (based on entry in service levels).</t>
  </si>
  <si>
    <t>FMS R-20-2.19</t>
  </si>
  <si>
    <t>Budget System - Request Phase Screens</t>
  </si>
  <si>
    <t>Ability to enter five or more service levels (Base Adjustments, Inflation and Volume Adjustments, Structural Changes, Enhancements and One-time Items).</t>
  </si>
  <si>
    <t>FMS R-20-2.20</t>
  </si>
  <si>
    <t>Budget System - Recommend Phase Screens</t>
  </si>
  <si>
    <t>User ability to see Prior Year Actuals, Current Fiscal Year Budget, Next Fiscal Year Base, Next Fiscal Year Budget Request (with all service levels), Totals for Next Fiscal Year recommendations.</t>
  </si>
  <si>
    <t>FMS R-20-2.21</t>
  </si>
  <si>
    <t>Ability to input/copy text comments for recommendations/items not recommended (with Spell Check capabilities).</t>
  </si>
  <si>
    <t>FMS R-20-2.22</t>
  </si>
  <si>
    <t>Ability to reconcile budget entry and prior year actuals; this should be able to be completed within the budget system (must have spreadsheet annotate ability but no entry necessary after data is uploaded).</t>
  </si>
  <si>
    <t>FMS R-20-2.23</t>
  </si>
  <si>
    <t>Budget System - Final/Mark-up Screens</t>
  </si>
  <si>
    <t>User ability to see Prior Year Actuals; Current Fiscal Year Budget; Next Fiscal Year Base, Request and Recommendation and Final Totals.</t>
  </si>
  <si>
    <t>FMS R-20-2.24</t>
  </si>
  <si>
    <t>Ability to enter in mark-up column only; no service levels.</t>
  </si>
  <si>
    <t>FMS R-20-2.25</t>
  </si>
  <si>
    <t>Budget System - Year End Export/Import</t>
  </si>
  <si>
    <r>
      <t>Ability to interface/upload-download data to</t>
    </r>
    <r>
      <rPr>
        <sz val="12"/>
        <rFont val="Calibri"/>
        <family val="2"/>
        <scheme val="minor"/>
      </rPr>
      <t xml:space="preserve"> FMS. </t>
    </r>
  </si>
  <si>
    <t>FMS R-20-2.26</t>
  </si>
  <si>
    <r>
      <t xml:space="preserve">Export text files can be fixed width.  The current export files will be grouped by appropriation ranges.  The first record of each file will be a static header.  Detail records will contain a detail marker followed by Account, Organization Code, GAAP Fund, Appropriation, four digit Fiscal Year, and Amount as a fixed length field padded with leading zeros.  The files will be used to import data for up to ten different FMS </t>
    </r>
    <r>
      <rPr>
        <sz val="12"/>
        <rFont val="Calibri"/>
        <family val="2"/>
        <scheme val="minor"/>
      </rPr>
      <t xml:space="preserve">ledgers  </t>
    </r>
  </si>
  <si>
    <t>FMS R-20-2.27</t>
  </si>
  <si>
    <t>Ability to validate and import CSV data files.</t>
  </si>
  <si>
    <t>FMS R-20-3.1</t>
  </si>
  <si>
    <t>Budget System - Capital Budget Screens</t>
  </si>
  <si>
    <t>Users ability to enter requests/recommendations/mark-up for Authority.</t>
  </si>
  <si>
    <t>FMS R-20-3.2</t>
  </si>
  <si>
    <t>System must allow hierarchy of data elements: Appropriation, Fund Type, Internal Program Unit, Appropriation Program Unit, Priority, Department and Fiscal Year.</t>
  </si>
  <si>
    <t>FMS R-20-3.3</t>
  </si>
  <si>
    <t>Ability to enter data by fund type (GF, NSF, BOND and TFC).</t>
  </si>
  <si>
    <t>FMS R-20-3.4</t>
  </si>
  <si>
    <t>Ability to data enter in dollars.</t>
  </si>
  <si>
    <t>FMS R-20-3.5</t>
  </si>
  <si>
    <t>Ability to prioritize projects.</t>
  </si>
  <si>
    <t>FMS R-20-3.6</t>
  </si>
  <si>
    <t>Ability to identify cost components (Design, Construction, Furniture/Fixtures, Contingency, Land Acquisition, Right-of-Way, Software, Hardware, Equipment, Other).</t>
  </si>
  <si>
    <t>FMS R-20-3.7</t>
  </si>
  <si>
    <t>Ability to use fiscal years in lieu of service levels.</t>
  </si>
  <si>
    <t>FMS R-20-3.8</t>
  </si>
  <si>
    <t>Ability to auto-calculate fiscal years.</t>
  </si>
  <si>
    <t>FMS R-20-3.9</t>
  </si>
  <si>
    <t>FMS R-20-3.10</t>
  </si>
  <si>
    <t>FMS R-20-3.11</t>
  </si>
  <si>
    <t>Audit functionality to determine which user last modified data.</t>
  </si>
  <si>
    <t>FMS R-20-3.12</t>
  </si>
  <si>
    <t>FMS R-20-3.13</t>
  </si>
  <si>
    <t>FMS R-20-3.14</t>
  </si>
  <si>
    <t>FMS R-20-3.15</t>
  </si>
  <si>
    <r>
      <t>Ability to interface/upload-download data to</t>
    </r>
    <r>
      <rPr>
        <sz val="12"/>
        <color rgb="FFFF0000"/>
        <rFont val="Calibri"/>
        <family val="2"/>
        <scheme val="minor"/>
      </rPr>
      <t xml:space="preserve"> </t>
    </r>
    <r>
      <rPr>
        <sz val="12"/>
        <rFont val="Calibri"/>
        <family val="2"/>
        <scheme val="minor"/>
      </rPr>
      <t>FMS.</t>
    </r>
  </si>
  <si>
    <t>FMS R-20-3.16</t>
  </si>
  <si>
    <t>Ability to identify future Operating budget impacts, to include Department, Appropriation, FTEs, Fund Type and Fiscal Year.</t>
  </si>
  <si>
    <t>FMS R-20-3.17</t>
  </si>
  <si>
    <t>User ability to see Prior Year Actuals, Prior Fiscal Year Budget(s), Current Fiscal Year Budget, Next Fiscal Year request, any future Fiscal Year requests and Totals by project (based on entry).</t>
  </si>
  <si>
    <t>FMS R-20-3.18</t>
  </si>
  <si>
    <t>Ability to enter next Fiscal Year request and any future fiscal year requests by project.</t>
  </si>
  <si>
    <t>FMS R-20-3.19</t>
  </si>
  <si>
    <t>Ability to view more than one prior year of actual data.</t>
  </si>
  <si>
    <t>FMS R-20-3.20</t>
  </si>
  <si>
    <t>Ability for users to see Prior Year Actuals, Prior Fiscal Year Budget(s), Current Fiscal Year Budget, Next Fiscal Year request, all future Fiscal Year requests and Totals by project (based on entry).</t>
  </si>
  <si>
    <t>FMS R-20-3.21</t>
  </si>
  <si>
    <t>Ability for entry in recommendation column. No service levels are necessary.</t>
  </si>
  <si>
    <t>FMS R-20-3.22</t>
  </si>
  <si>
    <t>FMS R-20-3.23</t>
  </si>
  <si>
    <t>Ability to reconcile budget entry and prior year actuals. This should be able to be completed within the budget system (must have spreadsheet annotate ability but no entry necessary after data is uploaded).</t>
  </si>
  <si>
    <t>FMS R-20-3.24</t>
  </si>
  <si>
    <t>Budget System - Mark-up Phase Screens</t>
  </si>
  <si>
    <t>User ability to see Prior Year Actuals, Prior Fiscal Year Budget(s), Current Fiscal Year Budget, Next Fiscal Year request, Next Fiscal Year recommendation and all future Fiscal Year requests and Totals by project (based on entry).</t>
  </si>
  <si>
    <t>FMS R-20-3.25</t>
  </si>
  <si>
    <t>Ability to enter in mark-up column only; no service levels are necessary.</t>
  </si>
  <si>
    <t>FMS R-20-4.1</t>
  </si>
  <si>
    <t>Budget System - Functions Position/FTE</t>
  </si>
  <si>
    <t>Ability to accept FTE change entry in all three or more budgetary phases, while maintaining a record of entry for each phase.</t>
  </si>
  <si>
    <t>FMS R-20-4.2</t>
  </si>
  <si>
    <t>FMS R-20-4.3</t>
  </si>
  <si>
    <t>Budget System - Position/FTE Screens</t>
  </si>
  <si>
    <t>Ability to import/enter an IPU.</t>
  </si>
  <si>
    <t>FMS R-20-4.4</t>
  </si>
  <si>
    <t>Ability to import/enter a separate pay sections for distinct groupings of employees/positions within one department.</t>
  </si>
  <si>
    <t>FMS R-20-4.5</t>
  </si>
  <si>
    <t>Ability to import/enter the position change Action.</t>
  </si>
  <si>
    <t>FMS R-20-4.6</t>
  </si>
  <si>
    <t>Ability to import/enter the position change Action Description.</t>
  </si>
  <si>
    <t>FMS R-20-4.7</t>
  </si>
  <si>
    <t>Ability to import/enter Position Number (eight digit requirement).</t>
  </si>
  <si>
    <t>FMS R-20-4.8</t>
  </si>
  <si>
    <t>Ability to import/enter Job Description.</t>
  </si>
  <si>
    <t>FMS R-20-4.9</t>
  </si>
  <si>
    <t>Ability to import/enter Fund type.</t>
  </si>
  <si>
    <t>FMS R-20-4.10</t>
  </si>
  <si>
    <t>Ability to import/enter an Appropriation.</t>
  </si>
  <si>
    <t>FMS R-20-4.11</t>
  </si>
  <si>
    <t>Ability to import/enter FTE changes at the tenths/hundredths level.</t>
  </si>
  <si>
    <t>FMS R-20-4.12</t>
  </si>
  <si>
    <t>Ability to make changes to the tenths/hundredths levels independently of each other.</t>
  </si>
  <si>
    <t>FMS R-20-4.13</t>
  </si>
  <si>
    <t>Ability to import/enter Comments.</t>
  </si>
  <si>
    <t>FMS R-20-4.14</t>
  </si>
  <si>
    <t>Ability to store prior year FTE totals.</t>
  </si>
  <si>
    <t>FMS R-20-4.15</t>
  </si>
  <si>
    <t>Ability to easily modify data entered in each phase.</t>
  </si>
  <si>
    <t>FMS R-20-4.16</t>
  </si>
  <si>
    <t>Ability to easily modify data entered in request phase after data is rolled into recommend phase.</t>
  </si>
  <si>
    <t>FMS R-20-4.17</t>
  </si>
  <si>
    <t>Ability to easily modify data entered in recommend phase after data is rolled into mark-up phase.</t>
  </si>
  <si>
    <t>FMS R-20-4.18</t>
  </si>
  <si>
    <t>Ability for analysts to recommend or not recommend items in the recommend and mark-up phases.</t>
  </si>
  <si>
    <t>FMS R-20-4.19</t>
  </si>
  <si>
    <t>FMS R-20-4.20</t>
  </si>
  <si>
    <t>Ability to calculate and store total request, recommend and mark-up FTE entries.</t>
  </si>
  <si>
    <t>FMS R-20-4.21</t>
  </si>
  <si>
    <t>System must contain audit functionality to determine which user last modified data.</t>
  </si>
  <si>
    <t>FMS R-20-4.22</t>
  </si>
  <si>
    <t>System must automatically save entered data and a prompt to save when exiting system entry screens.</t>
  </si>
  <si>
    <t>FMS R-20-4.23</t>
  </si>
  <si>
    <t xml:space="preserve">Ability to copy/paste and/or upload position entry. </t>
  </si>
  <si>
    <t>FMS R-20-4.24</t>
  </si>
  <si>
    <t>Provides for interface/upload-downloading data to HCM.</t>
  </si>
  <si>
    <t>FMS R-20-4.25</t>
  </si>
  <si>
    <t>Ability to import/upload of current FTE data as provided by the system of record (HCM).</t>
  </si>
  <si>
    <t>FMS R-20-4.26</t>
  </si>
  <si>
    <r>
      <t xml:space="preserve">Calculation of final FTE in hundredths, based on original data provided by </t>
    </r>
    <r>
      <rPr>
        <sz val="12"/>
        <rFont val="Calibri"/>
        <family val="2"/>
        <scheme val="minor"/>
      </rPr>
      <t>HCM with changes entered into budget system.</t>
    </r>
  </si>
  <si>
    <t>FMS R-20-4.27</t>
  </si>
  <si>
    <t>FMS R-20-4.28</t>
  </si>
  <si>
    <r>
      <t>Ability for user to uploa</t>
    </r>
    <r>
      <rPr>
        <sz val="12"/>
        <rFont val="Calibri"/>
        <family val="2"/>
        <scheme val="minor"/>
      </rPr>
      <t>d separate pay sections for distinct groupings of employees/positions within one department.</t>
    </r>
    <r>
      <rPr>
        <sz val="12"/>
        <color rgb="FF000000"/>
        <rFont val="Calibri"/>
        <family val="2"/>
        <scheme val="minor"/>
      </rPr>
      <t xml:space="preserve"> for selection.</t>
    </r>
  </si>
  <si>
    <t>FMS R-20-4.29</t>
  </si>
  <si>
    <r>
      <t xml:space="preserve">Ability to add new </t>
    </r>
    <r>
      <rPr>
        <sz val="12"/>
        <rFont val="Calibri"/>
        <family val="2"/>
        <scheme val="minor"/>
      </rPr>
      <t>separate  pay sections for distinct groupings of employees/positions within one department.</t>
    </r>
  </si>
  <si>
    <t>FMS R-20-4.30</t>
  </si>
  <si>
    <r>
      <t xml:space="preserve">Ability to identify user added </t>
    </r>
    <r>
      <rPr>
        <sz val="12"/>
        <rFont val="Calibri"/>
        <family val="2"/>
        <scheme val="minor"/>
      </rPr>
      <t>separate pay sections for distinct groupings of employees/positions within one department.</t>
    </r>
  </si>
  <si>
    <t>FMS R-20-4.31</t>
  </si>
  <si>
    <t>Ability to add appropriations currently existing in system for FTE change entry purposes.</t>
  </si>
  <si>
    <t>FMS R-21-1.1</t>
  </si>
  <si>
    <t>eSecurity</t>
  </si>
  <si>
    <t>eSecurity-Benefits</t>
  </si>
  <si>
    <t>Ability to approve security request access by electronic submission and send approvals through email notification and maintain the security access request history. Request details can be printed.</t>
  </si>
  <si>
    <t>FMS R-21-1.2</t>
  </si>
  <si>
    <t>eSecurity-Workflow</t>
  </si>
  <si>
    <t xml:space="preserve">Ability to initiate the request and it will go to organization submitter then organization Approver then Functional Security team then ERP Security team. </t>
  </si>
  <si>
    <t>FMS R-21-1.3</t>
  </si>
  <si>
    <t>eSecurity-Roles</t>
  </si>
  <si>
    <t xml:space="preserve">Ability to create Unique request id for each request and initiate the eSecurity request. </t>
  </si>
  <si>
    <t>FMS R-21-1.4</t>
  </si>
  <si>
    <t xml:space="preserve"> Ability to initiate by role security in the online request form as data steward/submitter (Multiple submitters will exists in Org)</t>
  </si>
  <si>
    <t>FMS R-21-1.5</t>
  </si>
  <si>
    <t>Ability by role security to perform the below actions: approver should have ISO role (Information Security Offices) 
        Approve: Passes to ERP Functional security team.
        Recycle: Returns to the submitter
        Deny: Cancels the requester</t>
  </si>
  <si>
    <t>FMS R-21-1.6</t>
  </si>
  <si>
    <t>eSecurity-Process Flow</t>
  </si>
  <si>
    <t>Ability by role security to initiate the request and review the request by submitter and then submit the request for further approvals. (Multiply initiators &amp; submitters for one Organization )</t>
  </si>
  <si>
    <t>FMS R-21-1.7</t>
  </si>
  <si>
    <t>Ability to follow approval flow and notification should be in Serial only (one by one)</t>
  </si>
  <si>
    <t>FMS R-21-1.8</t>
  </si>
  <si>
    <t>Ability to approve or recycle or deny the request at any stage of workflow process.</t>
  </si>
  <si>
    <t>FMS R-21-1.9</t>
  </si>
  <si>
    <t>Ability to save security access request by Initiator, submit is not mandatory and same should be visible to submitter with initiate status.</t>
  </si>
  <si>
    <t>FMS R-21-1.10</t>
  </si>
  <si>
    <r>
      <t xml:space="preserve">Central ability to Review online eSecurity forms in FSF to ensure that the State </t>
    </r>
    <r>
      <rPr>
        <sz val="12"/>
        <rFont val="Calibri"/>
        <family val="2"/>
        <scheme val="minor"/>
      </rPr>
      <t>LID</t>
    </r>
    <r>
      <rPr>
        <sz val="12"/>
        <color rgb="FF000000"/>
        <rFont val="Calibri"/>
        <family val="2"/>
        <scheme val="minor"/>
      </rPr>
      <t xml:space="preserve"> standard is followed for user ID assignment, required information is included, there are no conflicting roles or unauthorized requests, buyer setup, User Preferences, training requirements, expired training, user info</t>
    </r>
  </si>
  <si>
    <t>FMS R-21-2.1</t>
  </si>
  <si>
    <t>eSecurity-User Request</t>
  </si>
  <si>
    <t>Ability to search for a user security request by using the security request ID or first name or last name and maintain the security request becomes a historical record when completed and can be retrieved.</t>
  </si>
  <si>
    <t>FMS R-21-2.2</t>
  </si>
  <si>
    <t>Ability to raise security access request by the organization initiator for the new employee roles, based on the department. If initiator is submitter too then initiator able to submit the request.</t>
  </si>
  <si>
    <t>FMS R-21-2.3</t>
  </si>
  <si>
    <t>Ability to modify an existing user security, be mindful that existing data in the record cannot be overwritten and old data should be archived then give new roles for new employee, submit the request  with new security id.</t>
  </si>
  <si>
    <t>FMS R-21-2.4</t>
  </si>
  <si>
    <t>Ability to have only one active security access request for one user</t>
  </si>
  <si>
    <t>FMS R-21-2.5</t>
  </si>
  <si>
    <t>Ability to modify all roles for the existing user as per initiator permission only, not globally.</t>
  </si>
  <si>
    <t>FMS R-21-2.6</t>
  </si>
  <si>
    <t>Ability to restrict the user with possible exception or warring message, if user enter any invalid values or not authorized values and not to allow further actions or submit the request.</t>
  </si>
  <si>
    <t>FMS R-21-2.7</t>
  </si>
  <si>
    <t>Ability to use user security request to create request to deny access to finance by disabling or inactivating an existing user id, if any user left the organization then submitter request to delete roles &amp; permissions</t>
  </si>
  <si>
    <t>FMS R-21-2.8</t>
  </si>
  <si>
    <t>Ability to review the roles a user has received in the past and the roles that have been removed from the same user.</t>
  </si>
  <si>
    <t>FMS R-21-3.1</t>
  </si>
  <si>
    <t>eSecurity-User Inquiries</t>
  </si>
  <si>
    <t>Ability to view all security requests irrespective of status and should able to check data with search criteria like request id, user id and request status (Pending or Approved or Deny etc.) and display the approval log (limit access by security)</t>
  </si>
  <si>
    <t>FMS R-21-3.2</t>
  </si>
  <si>
    <t>Ability to see and add the comments or reason for the action by each approver for each security access request.</t>
  </si>
  <si>
    <t>FMS R-21-3.3</t>
  </si>
  <si>
    <t>Ability to print the security access request with all modules access request details in one document and print the copy.</t>
  </si>
  <si>
    <t>FMS R-21-3.4</t>
  </si>
  <si>
    <t>Ability to route the security access request to another user who has the same roles &amp; responsibilities if original approver has an extended leave of absence</t>
  </si>
  <si>
    <t>FMS R-21-3.5</t>
  </si>
  <si>
    <t>Ability to take an action on the routed security access request and send the notifications to further approval process flow</t>
  </si>
  <si>
    <t>FMS R-21-3.6</t>
  </si>
  <si>
    <t xml:space="preserve">Ability to extract the user eSecurity request report with the suggested parameters with .csv format and required columns date will be suggested to print in the report </t>
  </si>
  <si>
    <t>FMS R-21-3.7</t>
  </si>
  <si>
    <t>Ability to track user training completion by training course.</t>
  </si>
  <si>
    <t>FMS R-21-3.8</t>
  </si>
  <si>
    <t>Ability to track user training completion by Empl ID.</t>
  </si>
  <si>
    <t>FMS R-22-1.1</t>
  </si>
  <si>
    <t>ERP Security</t>
  </si>
  <si>
    <t xml:space="preserve">ERP Security </t>
  </si>
  <si>
    <t>Ability to maintain security protocols and require password controls - Requires end users to reset their password every 90 days; locks account if 3 unsuccessful log in attempts are made</t>
  </si>
  <si>
    <t>FMS R-22-1.2</t>
  </si>
  <si>
    <t>Ability for ERP Security Administrator to create and/or update permission lists to grant access to specific menu/component/page within Financials.</t>
  </si>
  <si>
    <t>FMS R-22-1.3</t>
  </si>
  <si>
    <t>Ability for ERP Security Administrator to create and/or update roles with existing or new permission lists that have been created within Financials.  Select/distinct roles are assigned dynamically based on pre-determined criteria.</t>
  </si>
  <si>
    <t>FMS R-22-1.4</t>
  </si>
  <si>
    <t>Ability for ERP Security Administrator to establish and maintain user security to include roles, business unit security, grants security, workflow, user preferences, process groups, buyer setup, ledger security, business unit security, owners to operators (assets), Commitment Control/Budget Control rules, and user department security.</t>
  </si>
  <si>
    <t>FMS R-22-1.5</t>
  </si>
  <si>
    <t>Ability for ERP Security Administrator to set up User Department Security to Indicate the departments that a user is able to view/approve for online eSecurity forms.</t>
  </si>
  <si>
    <t>FMS R-22-1.6</t>
  </si>
  <si>
    <t>Ability to bundle roles. (Example: when AP voucher/invoice role is assigned, user automatically receives AP reporting roles.)</t>
  </si>
  <si>
    <t>FMS R-22-1.7</t>
  </si>
  <si>
    <t>Ability to clone security for user and use for set up of multiple other users.</t>
  </si>
  <si>
    <t>FMS R-22-1.8</t>
  </si>
  <si>
    <t xml:space="preserve">Ability to lock out all users en masse or specific users from system and activate/unlock them en masse or specific users. Lock out will exclude ERP technical team and may exclude specific functional users.  </t>
  </si>
  <si>
    <t>FMS R-22-1.9</t>
  </si>
  <si>
    <t>Ability to attach security to specific chartfields, Bank codes, Bank Accounts, Dept Ids, business units, Grants and Operating Units.</t>
  </si>
  <si>
    <t>FMS R-22-1.10</t>
  </si>
  <si>
    <t>Ability to add and extra layer of security on top of delivered role security to restrict/allow access by Dept ID, Business Unit, Oper Unit, Grants, and Bank accounts.</t>
  </si>
  <si>
    <t>FMS R-22-1.11</t>
  </si>
  <si>
    <t xml:space="preserve">Ability to use flattened tables for prompts Dept ID, Oper Units and bank accounts. </t>
  </si>
  <si>
    <t>FMS R-22-1.12</t>
  </si>
  <si>
    <t>Ability to secure by Bank structure.</t>
  </si>
  <si>
    <t>FMS R-22-1.13</t>
  </si>
  <si>
    <t>Ability to create to restrict/allow different security ranges employee by module. (Example: AP allow Dept ID range 350120 to 350520 but AR allow Dept ID range 350101 to 351230).</t>
  </si>
  <si>
    <t>FMS R-22-1.14</t>
  </si>
  <si>
    <t>Ability for ERP Security Administrator to configure security to allow access to specific divisions while restricting access to other divisions in a department within a distinct module/product by user. (i.e. access to 350520 but not 350120)</t>
  </si>
  <si>
    <t>FMS R-22-1.15</t>
  </si>
  <si>
    <t>Ability for security to restrict/allow at the line/funding level by Dept. ID, Business Unit, Oper Unit..... (Example: Department 350120 cannot use funding line containing Dept ID 400403)</t>
  </si>
  <si>
    <t>FMS R-22-1.16</t>
  </si>
  <si>
    <r>
      <t>Ability by security to update User Preferences</t>
    </r>
    <r>
      <rPr>
        <sz val="12"/>
        <rFont val="Calibri"/>
        <family val="2"/>
        <scheme val="minor"/>
      </rPr>
      <t>/Process Groups</t>
    </r>
    <r>
      <rPr>
        <sz val="12"/>
        <color theme="1"/>
        <rFont val="Calibri"/>
        <family val="2"/>
        <scheme val="minor"/>
      </rPr>
      <t xml:space="preserve"> to allow roles to function.</t>
    </r>
  </si>
  <si>
    <t>FMS R-22-1.17</t>
  </si>
  <si>
    <t>Ability by security to allow User Preferences to be set up for each module/Product by each user to allow predefined user process abilities and actions.</t>
  </si>
  <si>
    <t>FMS R-22-1.18</t>
  </si>
  <si>
    <t xml:space="preserve">Ability for ERP Security Administrator to create and/or update Buyer Setup to Indicate the department, location, and ship to location the user may process purchase orders for. </t>
  </si>
  <si>
    <t>FMS R-22-1.19</t>
  </si>
  <si>
    <t>Ability by security to create and/or update Ledger Security which indicates the detail ledger group(s) the end user is able to view in Commitment Control/Budget Control and General Ledger</t>
  </si>
  <si>
    <t>FMS R-22-1.20</t>
  </si>
  <si>
    <t>Ability by security to set up asset owner user.</t>
  </si>
  <si>
    <t>FMS R-22-1.21</t>
  </si>
  <si>
    <t>Ability by security to set up security rules, departmental access, and business unit access based on roles. (Different roles for a user may have different rules or departmental access. Example: User may have statewide for escheating stale dated checks and have access to one department for purchase order entry.)</t>
  </si>
  <si>
    <t>FMS R-22-1.22</t>
  </si>
  <si>
    <t>Ability for ERP Security Administrator to terminate end user security and remove all access. Access is removed for all User IDs in the departments that the employee was terminated from as indicated on security record.</t>
  </si>
  <si>
    <t>FMS R-22-1.23</t>
  </si>
  <si>
    <t>Ability for ERP Security Administrator to create Central User security access to all roles, security, grants security, workflow, user preferences, process groups, buyer setup, ledger security, business unit security, owners to operators, commitment control rules, and user department security. (All security attributes already documented above.)</t>
  </si>
  <si>
    <t>FMS R-22-1.24</t>
  </si>
  <si>
    <t>Ability to lock out individual users through security.</t>
  </si>
  <si>
    <t>FMS R-22-1.25</t>
  </si>
  <si>
    <t>Ability to allow on one session per user at a time. (Users may not log into the system on more than one computer at a time.)</t>
  </si>
  <si>
    <t>FMS R-22-1.26</t>
  </si>
  <si>
    <t>Ability to report on IP address and log in user date and time.</t>
  </si>
  <si>
    <t>FMS R-22-1.27</t>
  </si>
  <si>
    <t xml:space="preserve">Ability for ERP Security Administrator to establish and assign security for reporting for each user with the same security attributes as listed each module/Product above. </t>
  </si>
  <si>
    <t>FMS R-22-1.28</t>
  </si>
  <si>
    <t>Smart Security - Reporting</t>
  </si>
  <si>
    <t>Ability to secure reporting - restrict access to reports according to a control flattened tables by department and BU includes security for GM and PC and banking</t>
  </si>
  <si>
    <t>FMS R-22-1.29</t>
  </si>
  <si>
    <t>Smart Security - Query</t>
  </si>
  <si>
    <t>Ability to create security roles for queries (central user update and manage, agency user view only specific Dept IDs and/or business units, central view only can see all Dept IDs)  includes security for GM and PC and bank accounts/codes.</t>
  </si>
  <si>
    <t>FMS R-22-1.30</t>
  </si>
  <si>
    <t>Security - Workflow</t>
  </si>
  <si>
    <t>Ability for ERP Security Administrator to create  route control profiles and assign to required roles to enable delivered workflow to route the transaction.</t>
  </si>
  <si>
    <t>FMS R-22-1.31</t>
  </si>
  <si>
    <t xml:space="preserve">Ability for ERP Security Administrator to create Agency Data Steward/Submitter and ISO/Approver access to be used in functional online/eSecurity form. (see eSecurity section). </t>
  </si>
  <si>
    <t>FMS R-22-1.32</t>
  </si>
  <si>
    <t>Ability to set up Approver workflow to indicate which approvers agencies' purchase orders and vouchers are routed to for approval.
Online eSecurity forms in Financials
a. Security form is created by the agency Initiator or Submitter
b. Security form is routed to the agency ISO
c. Security form is routed to DOA Functional Security Approver
d. Security form is routed to the ERP Security Approver
The agency ISO, DOA Functional Security Approver, and ERP Security Approver can recycle the form.  Recycled forms route back to the agency Submitter who submitted the form</t>
  </si>
  <si>
    <t>FMS R-22-1.33</t>
  </si>
  <si>
    <t>Security - Training</t>
  </si>
  <si>
    <t>Ability to assign roles based on completion of required financial system courses. System must be able to track individual user training (and date) and use a crosswalk for role assignment.</t>
  </si>
  <si>
    <t>FMS R-22-1.34</t>
  </si>
  <si>
    <t>Ability to produce training completion report.</t>
  </si>
  <si>
    <t>FMS R-22-1.35</t>
  </si>
  <si>
    <t>Ability to automate a process to update passwords for all training User IDs</t>
  </si>
  <si>
    <t>FMS R-23-1.1</t>
  </si>
  <si>
    <t>Sourcing &amp; ePro</t>
  </si>
  <si>
    <t>General Functionality</t>
  </si>
  <si>
    <t>Government Support Services manages solicitations and contracts available o various agencies throughout the State. The eProcurement tools proposed for a Workstream must fully integrate with other eProcurement Workstream tools.  The State's system of record is mymarketplace.delaware.gov. Use of Bonfire will supplement solicitation posting, evaluation, contract management. MyMarketplace will remain as the central repository as Bonfire's separate instance structure challenges transparency for all state agencies collectively.</t>
  </si>
  <si>
    <t>FMS R-23-1.2</t>
  </si>
  <si>
    <t xml:space="preserve">The ability to provide a procurement need and solicitation development tool. </t>
  </si>
  <si>
    <t>FMS R-23-1.3</t>
  </si>
  <si>
    <t xml:space="preserve">The ability to provide a tool to for solicitations, response evaluations and award notices. Consider data duplicate entry efficiencies with mymarketplace.delaware.gov. </t>
  </si>
  <si>
    <t>FMS R-23-1.4</t>
  </si>
  <si>
    <t>Solicitation awards must integrate to generate Contracts in the Contract Management tool and Purchase Orders in the Request through Pay tool.</t>
  </si>
  <si>
    <t>FMS R-23-1.5</t>
  </si>
  <si>
    <t xml:space="preserve">Purchase/Data Analytics must provide access to all transaction and transaction processing data (e.g. Approval data, Solicitation response data) to support report development. Data is downloaded to create custom reports of various types, also to the format use in the Delaware Open Data Portal (data.delaware.gov), a specific example of Statewide Central Contract Spend is at  https://data.delaware.gov/Government-and-Finance/Statewide-Central-Contract-Spend/sifm-293u </t>
  </si>
  <si>
    <t>FMS R-23-1.6</t>
  </si>
  <si>
    <t>The need Identification must, as a single point of entry into the system, integrate with all other components of the eProcurement system.</t>
  </si>
  <si>
    <t>FMS R-23-1.7</t>
  </si>
  <si>
    <t xml:space="preserve">The eProcurement Solution functionality for UNSPSC commodity code selection in all modules must provide searching functionality that allows the user to search on keywords, commodity code or a combination of both with ability to search on partial values.  The keyword search logic must search the description of all levels of the commodity code and presents the parentage-hierarchy of any search results displaying both the commodity code and description of each level.  </t>
  </si>
  <si>
    <t>FMS R-23-1.8</t>
  </si>
  <si>
    <t>The eProcurement Solution functionality for commodity code selection in the Purchase Request module should provide the ability to use a crosswalk provided by the State that maps account codes to commodity codes to offer the user a ‘short list’ of commodity codes to consider when entering commodity codes on Purchase Requests.</t>
  </si>
  <si>
    <t>FMS R-23-1.9</t>
  </si>
  <si>
    <t xml:space="preserve">The eProcurement Solution ‘keyword’ search functionality in each module must search the detailed fields associated with the transaction or document being searched (e.g. Title, Document description, Item description, commodity code and description, Supplier Name, Part Number, Manufacturer Name, Manufacturer Part Number) and must have the ability for the state to identify additional fields for a specific search function that will be included in the list of fields that will be searched.   </t>
  </si>
  <si>
    <t>FMS R-23-1.10</t>
  </si>
  <si>
    <t>The eProcurement Solution must provide attachment functionality in all eProcurement modules/tools with textual description for each attachment and with the ability to import and export documents in their native file formats and must not restrict the size of any single or set of documents.</t>
  </si>
  <si>
    <t>FMS R-23-1.11</t>
  </si>
  <si>
    <t>The eProcurement Solution should provide capability to search for attachments by file name and description across all procurement documents/transactions (e.g. requisitions, orders).</t>
  </si>
  <si>
    <t>FMS R-23-1.12</t>
  </si>
  <si>
    <t>The eProcurement Solution must provide ‘Spell Check’ functionality when creating or updating transactions within each module of the system.</t>
  </si>
  <si>
    <t>FMS R-23-1.13</t>
  </si>
  <si>
    <t>The eProcurement Solution functionality must provide ability for the user to print any procurement transaction in the system (e.g. Requisition, Purchase Order, Receipt, etc.). This functionality must allow the state to define the print formats for each transaction including, at a minimum, specific fields and logo images with the capability of establishing unique formats for each organization.</t>
  </si>
  <si>
    <t>FMS R-23-1.14</t>
  </si>
  <si>
    <t>The eProcurement Solution components must provide state branding including, at a minimum, all public facing components, component entry/landing pages, dashboards and printed versions of system generated documents (e.g. Requisitions, Purchase Orders, Reports).</t>
  </si>
  <si>
    <t>FMS R-23-1.15</t>
  </si>
  <si>
    <t>The eProcurement Solution must provide the State a means to elect to enable or disable any new functionality or feature provided in future releases, upgrades and updates to implemented eProcurement Solution components.</t>
  </si>
  <si>
    <t>FMS R-23-1.16</t>
  </si>
  <si>
    <t>The eProcurement system must provide header-level field(s) to have the capability to track the "Requesting" Agency and sub-organization (e.g. Division, District) on all transactions (e.g. Requisitions, Purchase Orders), which can be used in inquiry screens, reporting and associating transactions processed outside of the system ("offline orders").  Available values for sub-organization will be filtered to only present values based on the "Requesting" Agency.  The State will have the ability to enter and maintain sub-organization values as part of Administrator functionality.</t>
  </si>
  <si>
    <t>FMS R-23-1.17</t>
  </si>
  <si>
    <t>The eProcurement system must provide the capability to store the State’s full set of potential Bill To and Ship To addresses.  These addresses will be organization specific (e.g. Agency) and must include a standard field for ‘Mail Stop’ to depict situations such as a specific office within a building.  This ‘Mail Stop’ field must be included on all on-screen, printed and electronic purchasing transactions where a Bill To and/or Ship To address is included.  Access must be allowed by role, enabling agencies the ability to manage their own addresses.</t>
  </si>
  <si>
    <t>FMS R-23-1.18</t>
  </si>
  <si>
    <t>The eProcurement Solution must support the version of the commodity code set that is in use by ERP (UNSPSC) at all times.  This is to include, at a minimum, the codes available within all components of the Solution as well as those associated with non-contract items provided through Catalogs, Punchouts and all other Market Sources.  All industry standard commodity code schemas that can be used in the system must be identified in the response to this requirement.  Also, the response must also address who is responsible for any licensing requirements for each of the commodity code standards identified.</t>
  </si>
  <si>
    <t>FMS R-23-1.19</t>
  </si>
  <si>
    <t xml:space="preserve">The eProcurement Solution must provide a means to upgrade the commodity code set implemented in the system.  The upgrades must be coordinated with the State 6 months in advance and this effort must include, at a minimum, identification of new codes, “retired codes”, replacement codes and an impact assessment of code changes to in-draft transactions (e.g. Purchase Requisitions, Purchase Orders, Receipts, Invoices, Solicitations), open/active procurement records (e.g. Purchase Requisitions in workflow, Purchase Orders, Solicitations, Contracts, Catalogs, Punchouts) and historical procurement records/transactions (e.g. Closed/completed transactions, Data Warehouse records) and  Reporting (e.g. Spend analytics, Commodity/Category reports, Supplier reports). </t>
  </si>
  <si>
    <t>FMS R-23-1.20</t>
  </si>
  <si>
    <t>The eProcurement Solution should provide the capability for the State to enter/maintain ‘keywords’ which will be incorporated as search fields within all search functionalities in all components of the Solution.</t>
  </si>
  <si>
    <t>FMS R-23-1.21</t>
  </si>
  <si>
    <t>The eProcurement Solution must provide the capability for the State to determine which field on the Supplier account will be used as the Supplier Name throughout the Solution (e.g. all screens, documents, reports).</t>
  </si>
  <si>
    <t>FMS R-23-1.22</t>
  </si>
  <si>
    <t>The eProcurement Solution should provide the ability to search for a transaction type (e.g. PO) and have results displayed for any related documents (Req, Receipt, Invoice).</t>
  </si>
  <si>
    <t>FMS R-23-1.23</t>
  </si>
  <si>
    <t>The eProcurement system must provide the ability to specify the "From Email" addresses, including domain, for emails sent by the system.</t>
  </si>
  <si>
    <t>FMS R-23-1.24</t>
  </si>
  <si>
    <t>The eProcurement Solution should provide functionality to track and report on administrative fees owed by suppliers.(Not a current process, but may be in the future)</t>
  </si>
  <si>
    <t>FMS R-23-1.25</t>
  </si>
  <si>
    <t>The eProcurement Solution should provide the ability for administrative fee invoices to be created and disseminated automatically in accordance with the state's pre-determined billing cycle.</t>
  </si>
  <si>
    <t>FMS R-23-1.26</t>
  </si>
  <si>
    <t>The eProcurement Solution should include functionality to track payment of supplier administrative fees, create second and final notices for unpaid fees, and create reports on state-determined collection metrics.</t>
  </si>
  <si>
    <t>FMS R-23-1.27</t>
  </si>
  <si>
    <t>The eProcurement system functionality must use the State time zone standard for current date and time for all transactions.</t>
  </si>
  <si>
    <t>FMS R-23-1.28</t>
  </si>
  <si>
    <t>The eProcurement Solution should provide the ability to communicate with internal users and external suppliers either via email, system message or through messaging on the buyer and supplier portals.</t>
  </si>
  <si>
    <t>FMS R-23-1.29</t>
  </si>
  <si>
    <t>The eProcurement Solution should have the same 'look and feel' user experience across all components, with consistent terminology (e.g. save - validate - submit.).</t>
  </si>
  <si>
    <t>FMS R-23-1.30</t>
  </si>
  <si>
    <t>The eProcurement Solution should support future dating and effective dating (e.g. allow entity/security to load workflow and other changes to production instance with "an effective date of" so changes do not actually occur in the system until that date).</t>
  </si>
  <si>
    <t>FMS R-23-1.31</t>
  </si>
  <si>
    <t>System should include a system wide comments library, searchable and configurable by agency/entity/client and enterprise. Comments "box" must allow for free form text entry and/or pull from standard/available library listing.</t>
  </si>
  <si>
    <t>FMS R-23-1.32</t>
  </si>
  <si>
    <t>The eProcurement Solution must provide electronic signature capability that is integrated/available for use with all transactions in the system, including but not limited to, purchase orders, change orders, solicitation responses, contracts, contract amendments.  This functionality will be available to both buyer and supplier users of the system.  Functionality must include, at a minimum, but not limited to use of system user credentials (i.e. login and password) as the signature and integration with automated solutions such as DocuSign.  Bidders must identify all existing 3rd party electronic signature providers the Solution supports.</t>
  </si>
  <si>
    <t>FMS R-23-1.33</t>
  </si>
  <si>
    <t>The eProcurement Solution should be a cloud-based solution with a Software as a Service (SaaS) delivery model.</t>
  </si>
  <si>
    <t>FMS R-23-1.34</t>
  </si>
  <si>
    <t>The eProcurement Solution must provide unlimited licenses for State users and supplier users.</t>
  </si>
  <si>
    <t>FMS R-23-1.35</t>
  </si>
  <si>
    <t>The eProcurement Solution should provide all data updates in real-time. All data configurations, deletions, additions, modifications should take effect and be visible in real-time (e.g. address changes and additions, accounting codes, new user changes and additions, vendor account activation and updates).</t>
  </si>
  <si>
    <t>FMS R-23-2.1</t>
  </si>
  <si>
    <t>Supplier Portal</t>
  </si>
  <si>
    <t xml:space="preserve">The Supplier eProcurement Portal functionality must provide an integrated Portal that includes all supplier facing functions for the eProcurement solution. </t>
  </si>
  <si>
    <t>FMS R-23-2.2</t>
  </si>
  <si>
    <t>The Supplier eProcurement Portal landing page should display the following user information including but not limited to user id, user first name, user last name, date and time of last log in, date and time of last password change.</t>
  </si>
  <si>
    <t>FMS R-23-2.3</t>
  </si>
  <si>
    <t>The ability to self-register and self-maintain an account for the eProcurement system.</t>
  </si>
  <si>
    <t>FMS R-23-2.4</t>
  </si>
  <si>
    <t>The ability to retrieve and review awarded purchase orders. This functionality is not feasible currently, but would like to understand connectivity or data transfer options with PeopleSoft for future consideration.</t>
  </si>
  <si>
    <t>FMS R-23-2.5</t>
  </si>
  <si>
    <t>Supplier access to review notifications sent by the system for specific solicitation opportunities and any changes to those solicitations (e.g. addended/amended, cancelled, awarded).</t>
  </si>
  <si>
    <t>FMS R-23-2.6</t>
  </si>
  <si>
    <t>Allow supplier access to solicitations, both invited and all others.</t>
  </si>
  <si>
    <t>FMS R-23-2.7</t>
  </si>
  <si>
    <t>Ability to submit responses/proposals online for any active Solicitation.</t>
  </si>
  <si>
    <t>FMS R-23-2.8</t>
  </si>
  <si>
    <t>Ability to retrieve and review awarded contracts.</t>
  </si>
  <si>
    <t>FMS R-23-2.9</t>
  </si>
  <si>
    <t>Ability to submit/maintain subcontracting data/information (e.g. subcontract plan, payments to subcontractors).</t>
  </si>
  <si>
    <t>FMS R-23-2.10</t>
  </si>
  <si>
    <t>Ability to upload/submit reports data (e.g. sales and revenue share).</t>
  </si>
  <si>
    <t>FMS R-23-2.11</t>
  </si>
  <si>
    <t>Ability to create, upload or submit invoices including the ability to provide at a minimum the following elements: an itemized listing showing delivery of the supplies or performance of the service described in the order and the date of the purchase or rendering of the service or an itemization of the things done, material supplied, or labor furnished and the sum due pursuant to the contract or obligation.</t>
  </si>
  <si>
    <t>FMS R-23-2.12</t>
  </si>
  <si>
    <t xml:space="preserve">Allow access to supplier ERP Financial data (e.g. invoice status, payment status, payment summary, 1099 status, payment terms). Proposed solution will not integrate with the State's ERP PeopleSoft solution. Would like to understand capabilities and risk if it did. </t>
  </si>
  <si>
    <t>FMS R-23-2.13</t>
  </si>
  <si>
    <t xml:space="preserve">Allow access to historic data (e.g.  solicitations, orders, contracts) for analysis (e.g. competitive market analysis, buying trends analysis, contact development) excluding sensitive data.  </t>
  </si>
  <si>
    <t>FMS R-23-2.14</t>
  </si>
  <si>
    <t>Ability to submit updated contract price lists and catalogs for review and approval by the State.</t>
  </si>
  <si>
    <t>FMS R-23-2.15</t>
  </si>
  <si>
    <t>Supplier access to alerts and non-solicitation notifications (e.g. system alerts, profile update reminders, etc.).</t>
  </si>
  <si>
    <t>FMS R-23-2.16</t>
  </si>
  <si>
    <t>Provide the ability to respond to vendor complaints.</t>
  </si>
  <si>
    <t>FMS R-23-2.17</t>
  </si>
  <si>
    <t>Ability to submit Administrative fee payments.</t>
  </si>
  <si>
    <t>FMS R-23-2.18</t>
  </si>
  <si>
    <t>Provide a work management view that provides summary metrics of Supplier received Orders, Solicitation Invitations and Contracts with the ability to drill down to detailed transactions.</t>
  </si>
  <si>
    <t>FMS R-23-2.19</t>
  </si>
  <si>
    <t xml:space="preserve">Allow supplier to submit order fulfillment status updates including at a minimum order receipt acknowledgement, processing status and shipping status. </t>
  </si>
  <si>
    <t>FMS R-23-2.20</t>
  </si>
  <si>
    <t>Allow supplier to submit electronic Advanced Shipping Notices</t>
  </si>
  <si>
    <t>FMS R-23-2.21</t>
  </si>
  <si>
    <t xml:space="preserve">Ability to request a contract modification for, at a minimum, an amendment, price increase, name change, scope change or schedule change to the contract. </t>
  </si>
  <si>
    <t>FMS R-23-3.1</t>
  </si>
  <si>
    <t>Supplier Enablement/ Management</t>
  </si>
  <si>
    <t>The Supplier Enablement functionality must provide a self-managed eProcurement Supplier registration ability for those seeking to participate in the State solicitation process. The Supplier data required will include at a minimum the following:
a.	IRS official name and 'doing business as' name.
b.	Headquarters address (with validation preferred)
c.	Main telephone number, fax number, and email address. 
d.	All business locations with associated addresses to support situations where a Supplier has multiple order fulfillment locations or separate lines of business.
e.	Multiple contact persons associated with each location and the phone number, fax number and email address for each contact. 
f.	Parent/child relationship between Headquarters and other business locations.
g.	Federal tax identifier and associated 1099 data with capability to attach related documents (e.g. 1099 form).
h.	Business type designation (Corporation, Sole Proprietor, etc.).
i.	ACH payment information.
j.	Commodity codes designating goods and/or services provided.  The functionality provided to find/select a code must provide features to help ensure that Suppliers pick an appropriate code by searching all levels of code hierarchy (Segment, Family, Class and Commodity) and must have the ability to register at any commodity code level/family.  However, the system must require users to select commodity codes in a manner that captures the lowest level of the commodity code/taxonomy structure.</t>
  </si>
  <si>
    <t>FMS R-23-3.2</t>
  </si>
  <si>
    <t>Suppliers with multiple business locations should have the option to select a different set of  commodity codes for each location to support situations where these locations operate different 'lines of business'.</t>
  </si>
  <si>
    <t>FMS R-23-3.3</t>
  </si>
  <si>
    <t xml:space="preserve">Identification of foreign suppliers (not located in the United States) with appropriate address formats/edits and support situations where the Supplier does not have an IRS tax identification number. </t>
  </si>
  <si>
    <t>FMS R-23-3.4</t>
  </si>
  <si>
    <t xml:space="preserve">The Supplier Enablement functionality must provide the ability for multiple user accounts to be associated with an eProcurement Supplier profile.  Each user account should be roles-based and have unique user login (i.e. User ID and Password). </t>
  </si>
  <si>
    <t>FMS R-23-3.5</t>
  </si>
  <si>
    <t>The Supplier Enablement functionality shall prevent an eProcurement Supplier from setting up a duplicate account.</t>
  </si>
  <si>
    <t>FMS R-23-3.6</t>
  </si>
  <si>
    <t>The Supplier Enablement functionality should provide the ability for an eProcurement supplier to securely upload and store, as part of their profile, business defining documents such as professional license and insurance certificates that may be needed to conduct business with the state.</t>
  </si>
  <si>
    <t>FMS R-23-3.7</t>
  </si>
  <si>
    <t>The Supplier Enablement eProcurement supplier registration functionality must provide a means to require suppliers to accept/agree to State terms &amp; conditions and any requirements to participate in the use of the solution (e.g. pricing commitments on bid/response submissions and catalogs).</t>
  </si>
  <si>
    <t>FMS R-23-3.8</t>
  </si>
  <si>
    <t>The Supplier Enablement eProcurement supplier registration functionality should provide the following automated verification capabilities:
a. IRS TIN/Name; 
b. Address validation (existence &amp; USPS formatting);
c. Email address validation;
d. Phone &amp; Fax number validation;
e. Debarment status;
f.  Licensure with state;
h. State Tax registry;
i.  Federal Office of Foreign Assets Control’s (OFAC) Specially Designated Nationals List; and 
j. Secretary of State (SOS) certification.</t>
  </si>
  <si>
    <t>FMS R-23-3.9</t>
  </si>
  <si>
    <t>The Supplier Enablement functionality must provide the ability to have a system generated or state assigned official/standard Supplier unique identifier for those registered only in the eProcurement Solution. The Supplier must have access to their identifier for reference.</t>
  </si>
  <si>
    <t>FMS R-23-3.10</t>
  </si>
  <si>
    <t>The Supplier Enablement eProcurement Supplier registration functionality must provide the State the ability to designate specific Supplier fields as un-editable by the supplier.  The State will manage updates to these fields.</t>
  </si>
  <si>
    <t>FMS R-23-3.11</t>
  </si>
  <si>
    <t xml:space="preserve">The Supplier Enablement eProcurement supplier registration functionality must provide ability for state employees to enter/maintain supplier accounts, as needed. </t>
  </si>
  <si>
    <t>FMS R-23-3.12</t>
  </si>
  <si>
    <t>The Supplier Enablement eProcurement supplier registration functionality must provide the ability to review and approve new and updated supplier accounts to make them active and available for use in the system.</t>
  </si>
  <si>
    <t>FMS R-23-3.13</t>
  </si>
  <si>
    <t>The Supplier Enablement eProcurement supplier registration functionality must provide the ability to route supplier registration through workflow to other state organizations for review and verification, as necessary (i.e., licensing, certification, finance pre-note, etc.).</t>
  </si>
  <si>
    <t>FMS R-23-3.14</t>
  </si>
  <si>
    <t xml:space="preserve">The Supplier Enablement "eProcurement Supplier” registration functionality must provide an automated means for a registered supplier to retrieve their User ID and Password with strong security verifications to prevent unauthorized access to the account.  </t>
  </si>
  <si>
    <t>FMS R-23-3.15</t>
  </si>
  <si>
    <t>The Supplier Enablement eProcurement Supplier registration functionality must send an email notification to the supplier to confirm initial registration and confirmation/acknowledgement of any subsequent changes to the supplier's registration account.</t>
  </si>
  <si>
    <t>FMS R-23-3.16</t>
  </si>
  <si>
    <t>The Supplier Enablement eProcurement supplier registration functionality should have the ability to send email notification to suppliers for renewal of supplier submittals based on expiration or other related dates (i.e., insurance, certifications, etc.).</t>
  </si>
  <si>
    <t>FMS R-23-3.17</t>
  </si>
  <si>
    <t xml:space="preserve">The Supplier Enablement eProcurement supplier registration functionality should send a yearly reminder to the registered email on the supplier account requesting they log into the system and update their registration information. </t>
  </si>
  <si>
    <t>FMS R-23-3.18</t>
  </si>
  <si>
    <t>The Supplier Enablement registration functionality must provide an auditable history that documents all changes made to a Supplier account (e.g. Tax ID, Name, Contact information, Address, Email address, Phone Number, etc.) with a record of changes were made, when they were made, and who made them.</t>
  </si>
  <si>
    <t>FMS R-23-3.19</t>
  </si>
  <si>
    <t>The Supplier Enablement functionality should provide State professional licensing data and uploaded documentation to the Sourcing and Contract modules of the system.</t>
  </si>
  <si>
    <t>FMS R-23-3.20</t>
  </si>
  <si>
    <t xml:space="preserve">The Supplier Enablement functionality should integrate with other eProcurement components to capture relevant supplier performance information/metrics and automatically provide tracking/reporting abilities.  Examples of performance metrics include, at a minimum:
a. Order performance (on-time delivery/fill-rate, quality/defectives, accuracy)
b. Returns
c. Price Adjustments
d. Disputed Invoices
e. Payment History
f. Contract performance
g. Customer surveys
h. SLA performance
i. Complaint and resolution management (CTV) </t>
  </si>
  <si>
    <t>FMS R-23-3.21</t>
  </si>
  <si>
    <t>The Supplier Enablement functionality should provide a means for a Supplier to sign up for e-mail notification when a specific contract is to be re-solicited.</t>
  </si>
  <si>
    <t>FMS R-23-3.22</t>
  </si>
  <si>
    <t>The Supplier Enablement functionality should provide automated supplier notification functionality that allows the State to defined rules that include, at a minimum, criteria that will determine that a notification is to be sent, criteria to identify which suppliers, including which types of user/contact, are to be notified and the specific content (e.g. From address, Subject, Detail) of the notification.</t>
  </si>
  <si>
    <t>FMS R-23-3.23</t>
  </si>
  <si>
    <t>The Supplier Enablement functionality must provide the ability to capture multiple certifications (e.g. SWAM, Veteran Owned, Federal SBE) including relevant certification data elements (e.g. certification number, issue date, expiration date) as determined by the State , with capability to attach related documents.</t>
  </si>
  <si>
    <t>FMS R-23-3.24</t>
  </si>
  <si>
    <t>The Supplier Enablement functionality should provide pre-qualification functionality to control access to be able to bid on specific categories of goods/services.  The functionality should provide:
a. capability to define a different application formats for individual categories that could include data capture of business   information, key personnel, bonding, company financials, licensing, safety standings/certifications and uploading of documents
b. application evaluation capabilities with pre-defined criteria and scoring values
c. submission of prior experience with 'like' projects/engagements that includes date controls to set status of the experience information as 'active' for current application consideration or as 'archived' but still viewable
d. qualification time limits
e. qualification renewal capabilities separate from new/initial application
f. application and renewal fee processing capabilities
g. application workflow functionalities for review/approvals
h. provide Roles definition to distinguish/define evaluators, approvers and other responsible individuals
i. integration with Supplier performance evaluation capabilities for consideration in application evaluation
j. provide automated email notification capabilities for expirations and pending actions
k. provide capability to manually send emails to contacts on an application
l. provides capability to capture internal notes associated with evaluations, reviews and application status</t>
  </si>
  <si>
    <t>FMS R-23-4.1</t>
  </si>
  <si>
    <t>Buyer Portal</t>
  </si>
  <si>
    <t xml:space="preserve">The eProcurement Buyer Portal components of the system must seamlessly integrate with the state's website and appear to users as a single, logically integrated solution despite the physical implementation of systems and system providers (i.e., State and Contractor) that comprise the eProcurement solution in full.  </t>
  </si>
  <si>
    <t>FMS R-23-4.2</t>
  </si>
  <si>
    <t>The eProcurement Buyer Portal must, for State employees, provide secure login capabilities.</t>
  </si>
  <si>
    <t>FMS R-23-4.3</t>
  </si>
  <si>
    <t>The eProcurement Buyer Portal landing page should display the following user information including but not limited to user id, user first name, user last name, date and time of last log in, date and time of last password change.</t>
  </si>
  <si>
    <t>FMS R-23-4.4</t>
  </si>
  <si>
    <t>The eProcurement Buyer Portal must provide dashboard access to procurements and procurement activities that is personalized based on organization, user, security role and applicable State/Agency data access rules.  Information and functionality must include at a minimum:
a. Presentation of procurement transactions (Orders, Solicitations, Contracts) that the user has created with ability to monitor/track the transaction status and the ability to directly access a specific transaction to take action on it.
b. Work management view that provides summary metrics (e.g. counts, dollars) of Orders, Solicitations and Contracts with separate metrics for transactions initiated by the user and, if the user is a manager, separate metrics for the organization the user is responsible for with drill down ability for each metric to the list of associated transactions with ability to view detailed information/status of individual transactions.</t>
  </si>
  <si>
    <t>FMS R-23-4.5</t>
  </si>
  <si>
    <t>The eProcurement Buyer Portal must provide user access to system alerts and notifications including actions needed on specific procurements. The buyer must have the option to receive notifications via e-mail and/or on-screen in the portal.</t>
  </si>
  <si>
    <t>FMS R-23-4.6</t>
  </si>
  <si>
    <t xml:space="preserve">The eProcurement Buyer Portal notifications should be provided in email or on-screen within the system or both with user provided the ability to choose. The email notification functionality should allow the user the option to receive individual notifications or a daily summary of notifications. </t>
  </si>
  <si>
    <t>FMS R-23-4.7</t>
  </si>
  <si>
    <t>The eProcurement Buyer Portal should provide authorized users the ability to provide on-line access to procurement records (e.g. Orders, Solicitations, Responses/Proposals, Contracts) to meet Open Records Requests (aka FOIA requests) by providing a secure link that can be emailed to an external individual which will provide access to redacted documents.  The user should have the ability to decide which documents will be made available.  The link would be time sensitive so it would expire.</t>
  </si>
  <si>
    <t>FMS R-23-4.8</t>
  </si>
  <si>
    <t>The eProcurement Buyer Portal should provide authorized users the ability to search for suppliers using search criteria based on any vendor account data element including, but not limited to:  Bidding History based using Categories, Commodity Codes, Solicitation  Number or Contract Number;  Commodity Codes;  Ordering Address Zip Code, City and State; Certifications (MBE, Veteran);  and Licenses.  The search results will be printable and exportable to Excel and provide the following:
a. detailed account information including at a minimum, fulfillment locations, addresses, contact information, commodity codes, certifications (e.g. MBE, Veteran, DBE/SBE), licensure, insurances, etc.
b. Performance metrics information (e.g.  On-time delivery)
c. Contracts awarded
d. Through integration with state finance system, present supplier related financial information such as: threshold tracking of encumbered and payment amounts.</t>
  </si>
  <si>
    <t>FMS R-23-4.9</t>
  </si>
  <si>
    <t xml:space="preserve">Allow authorized users to manually broadcast email notifications to the selected Suppliers. The features of the notification capability would include, at a minimum, the capability to:
a. specify the subject and content of the notification;
b. attach one or more documents of any type;
c. specify the ‘From’ email address, with this address defaulting to the user email address
</t>
  </si>
  <si>
    <t>FMS R-23-5.1</t>
  </si>
  <si>
    <t>Need Identification</t>
  </si>
  <si>
    <t>The eProcurement Need Identification functionality must act as a single point of entry for a user to initiate any type of procurement action.</t>
  </si>
  <si>
    <t>FMS R-23-5.2</t>
  </si>
  <si>
    <t xml:space="preserve">Need Identification
</t>
  </si>
  <si>
    <t xml:space="preserve">The eProcurement Need Identification functionality must be configurable to allow the State to define the available procurement actions.  Initial available actions will be at a minimum:
a. initiate a Purchase Request
b. initiate a Solicitation or request for a Solicitation
c. initiate a Contract, or Request for Contract, or Contract Activities (e.g. Amendment, Renewal, Extensions, etc.)  
The configuration of each procurement action must allow the definition of conditional fields that will display based on the values of a preceding field. Individual fields must allow for the definition of valid values which may be either enterprise or organization specific. </t>
  </si>
  <si>
    <t>FMS R-23-5.3</t>
  </si>
  <si>
    <t>The eProcurement Need Identification functionality should provide users the option to either select a specific procurement action or use a simplified, wizard-like interface to initiate a purchase that will guide them to the appropriate procurement action.</t>
  </si>
  <si>
    <t>FMS R-23-5.4</t>
  </si>
  <si>
    <t>The eProcurement Need Identification functionality should have the ability to define business rules for 'smart routing' that
a. allows for procurement rules and policies to be 'baked in' so the user does not have to know them
b. determine what procurement actions are available based on the user and user's organization
c. determine what information must be entered for each type of procurement action
d. determine whether the user is allowed to process the procurement action or if it must be work flowed to another user
e. determine appropriate workflow and approvals routing ('smart routing) for each procurement action
f. can be defined at State Agencies/organization for purchases within their authority
g. can be defined at State level to apply across all Agencies/organizations
h. have ability to specify precedence when related rules exist at both the State Agencies/organization and State levels</t>
  </si>
  <si>
    <t>FMS R-23-5.5</t>
  </si>
  <si>
    <t xml:space="preserve">The eProcurement Need Identification functionality routing business rule should have the ability to support the current precedence sequence:
a. Inventory stock, if available for the organization expressing a 'Need'
b. In-State Resources (e.g. Central Warehouse, Correctional Enterprises, etc.)
c. Mandatory Contracts
d. Optional Contracts
e. Solicit as either Quick Quote (Informal) or Formal solicitation
f. Non-contract catalog/punchout
Definition of the business rule should be state administered, provide flexibility to change the order of precedence and allow the definition of data triggers (e.g. dollars, type such as for emergencies, etc.) to override the established precedence.  </t>
  </si>
  <si>
    <t>FMS R-23-5.6</t>
  </si>
  <si>
    <t>The eProcurement Need Identification functionality must take the user into the appropriate eProcurement module for the selected procurement action without requiring an additional login action.</t>
  </si>
  <si>
    <t>FMS R-23-5.7</t>
  </si>
  <si>
    <t>The eProcurement Need Identification functionality must allow users with the appropriate roles and authorities to by-pass the procurement action initiation functionality and directly access any of the eProcurement modules available to them.</t>
  </si>
  <si>
    <t>FMS R-23-6.1</t>
  </si>
  <si>
    <t>Request through Pay/ Purchase Request Development</t>
  </si>
  <si>
    <t>The eProcurement Request Development functionality must be seamlessly integrated with the Need Identification component of the system to create Purchase Requests.  All information entered in the Need Identification module will automatically carry forward to the Purchase Request.</t>
  </si>
  <si>
    <t>FMS R-23-6.2</t>
  </si>
  <si>
    <t>The eProcurement Request Development functionality must provide the ability for authorized users to create requests for the purchase of goods and/or services.</t>
  </si>
  <si>
    <t>FMS R-23-6.3</t>
  </si>
  <si>
    <t>The eProcurement Request Development functionality must provide the capability for authorized users to create requests only for the purpose of pre-encumbering funds and the resulting PO will not be sent to the Supplier.  Examples include addressing the need to pre-encumber funds for Contracts or purchases for utilities such as phone and electric services.</t>
  </si>
  <si>
    <t>FMS R-23-6.4</t>
  </si>
  <si>
    <t>The eProcurement Request Development functionality must provide role-based controls to identify users allowed to create purchase requests.</t>
  </si>
  <si>
    <t>FMS R-23-6.5</t>
  </si>
  <si>
    <t>The eProcurement Request Development functionality must provide the ability to give the State the option of either a system-assigned or state configurable purchase request number format with appropriate edits to ensure that number is unique and not duplicated.</t>
  </si>
  <si>
    <t>FMS R-23-6.6</t>
  </si>
  <si>
    <t>The eProcurement Request Development functionality should provide configuration ability to allow the State to control whether a purchase request, and associated purchase orders, can include purchases for multiple Fiscal Years.</t>
  </si>
  <si>
    <t>FMS R-23-6.7</t>
  </si>
  <si>
    <t>The eProcurement Request Development functionality should provide the ability to create and approve purchase requests with controls which will allow the purchase order(s) to be issued at a specified future date (e.g. next Fiscal Year) but within the biennium.</t>
  </si>
  <si>
    <t>FMS R-23-6.8</t>
  </si>
  <si>
    <t>The eProcurement Request Development functionality should provide the ability to collaborate with other users to identify other users needing the same product/service.  This feature should, at a minimum, allow collaboration within the same Organization.  Optimally this feature would provide a means to identify whether collaboration is only within the same Organization or across the multiple organizations (e.g. correctional institutions or Enterprise-wide).</t>
  </si>
  <si>
    <t>FMS R-23-6.9</t>
  </si>
  <si>
    <t>The eProcurement Request Development functionality should allow for multiple purchase requests for like items to be easily identified and combined into a single purchase request.</t>
  </si>
  <si>
    <t>FMS R-23-6.10</t>
  </si>
  <si>
    <t>The eProcurement Request Development functionality must provide the ability to configure State standard and State Agency/organization specific template purchase requests for use by end users.</t>
  </si>
  <si>
    <t>FMS R-23-6.11</t>
  </si>
  <si>
    <t>The eProcurement Request Development functionality should provide the ability for end users to configure a standard purchase request for recurring purchases with the option to establish an automatic schedule to submit the purchase request for processing.</t>
  </si>
  <si>
    <t>FMS R-23-6.12</t>
  </si>
  <si>
    <t>The eProcurement Request Development functionality must provide the ability to include state standard and state agency/organization specific terms and conditions and any other language for participation in the Solution at the time of purchase request creation which will be carried forward to all resulting purchase orders and dispatched to the Supplier with the order.</t>
  </si>
  <si>
    <t>FMS R-23-6.13</t>
  </si>
  <si>
    <t>The eProcurement Request Development functionality should provide  a library concept of standard specification text or attachments associated with specific commodity codes or other standard field values (e.g. State standard part number) and the library would be accessible to the user to include this text/attachments on the purchase request based on the code values selected.</t>
  </si>
  <si>
    <t>FMS R-23-6.14</t>
  </si>
  <si>
    <t>The eProcurement Request Development functionality must provide the ability to search (based on fields such as: commodity codes, title, description, keywords, supplier, manufacturer) for similar purchase requests across the enterprise and copy the information to a new transaction with the option to copy any attachments (any size or type). Functionality should present the attachments available for copying and allow the user to select which to copy/include.</t>
  </si>
  <si>
    <t>FMS R-23-6.15</t>
  </si>
  <si>
    <t>The eProcurement Request Development functionality must provide the ability to attach documents of any type to the purchase request as a whole.</t>
  </si>
  <si>
    <t>FMS R-23-6.16</t>
  </si>
  <si>
    <t>The eProcurement Request Development functionality should provide the ability to attach documents of any type to individual line items of a purchase request.</t>
  </si>
  <si>
    <t>FMS R-23-6.17</t>
  </si>
  <si>
    <t>The eProcurement Request Development functionality must provide the ability to distinguish each individual attachment (any size or type) as internal or to be sent to Supplier.</t>
  </si>
  <si>
    <t>FMS R-23-6.18</t>
  </si>
  <si>
    <t xml:space="preserve">The eProcurement Request Development functionality must provide the ability to include comments at the header and line level with the ability to distinguish as internal, for State Agency use only (e.g. information regarding the purpose of the purchase and who signed off on the purchase) or to be sent to Supplier (e.g. information about available hours when delivery can be accepted). </t>
  </si>
  <si>
    <t>FMS R-23-6.19</t>
  </si>
  <si>
    <t>The eProcurement Request Development functionality should provide the ability to have Statewide and State Agencies/organization specific purchase request fields (e.g. department, project, funding source, note) at the header, line and accounting line levels including valid values and field attributes (e.g. required, optional, numeric format, date format) with appropriate field edits and user-definable error/warning messages.</t>
  </si>
  <si>
    <t>FMS R-23-6.20</t>
  </si>
  <si>
    <t>The eProcurement Request Development functionality must provide the ability to establish default values for all purchase request reference and accounting fields based on the user or the State Agencies/organization.</t>
  </si>
  <si>
    <t>FMS R-23-6.21</t>
  </si>
  <si>
    <t>The eProcurement Request Development functionality must provide the ability to specify ship to and bill to addresses at purchase request header level with the option to specify them at the line level if they need to be different.  Addresses must default from the user profile and can be changed by the user.</t>
  </si>
  <si>
    <t>FMS R-23-6.22</t>
  </si>
  <si>
    <t>The eProcurement Request Development functionality should provide the ability to specify a delivery schedule (location, date, quantity, etc.) for line items with the ability to have different delivery dates for individual line items and the ability to specify multiple delivery dates for an individual line item.</t>
  </si>
  <si>
    <t>FMS R-23-6.23</t>
  </si>
  <si>
    <t>The eProcurement Request Development functionality should provide the ability to apply a discount to an item price that is automatically applied or calculated to provide a revised unit and extended price.  The discount amount should be enterable at either the line or entire request level with contract items getting the discount from the Contract record if available.</t>
  </si>
  <si>
    <t>FMS R-23-6.24</t>
  </si>
  <si>
    <t>The eProcurement Request Development functionality must provide the ability to define input forms that can be routed for approvals, searched and can transition content to create a  Purchase Request.  Forms must be configurable and definable both by individual State Agency/organization and Central procurement offices with the ability to limit user access to the form either by State Agency/organization or role.</t>
  </si>
  <si>
    <t>FMS R-23-6.25</t>
  </si>
  <si>
    <t>The eProcurement Request Development functionality must provide the ability to provide additional delivery instructions beyond the ship to address (e.g. specific delivery to person or special packaging requirements).</t>
  </si>
  <si>
    <t>FMS R-23-6.26</t>
  </si>
  <si>
    <t>The eProcurement Request Development functionality must provide the ability to select registered Suppliers or internal organizations (government entities providing goods or services) and select a specific fulfillment location if the selected Supplier/organization has multiple locations available.</t>
  </si>
  <si>
    <t>FMS R-23-6.27</t>
  </si>
  <si>
    <t>The eProcurement Request Development functionality must provide the ability to have multiple Suppliers on a purchase request and produce separate orders per Supplier.</t>
  </si>
  <si>
    <t>FMS R-23-6.28</t>
  </si>
  <si>
    <t>The eProcurement Request Development functionality must provide the ability to include trade-in line item values (i.e. negative) for equipment currently owned by the state, but used as a trade-in for new equipment.  This would also apply to discounts.  The system shall have an edit to prohibit the Request total from being a negative value.</t>
  </si>
  <si>
    <t>FMS R-23-6.29</t>
  </si>
  <si>
    <t>The eProcurement Request Development functionality must provide the ability to include zero value line items.</t>
  </si>
  <si>
    <t>FMS R-23-6.30</t>
  </si>
  <si>
    <t>The eProcurement Request Development functionality must provide the ability to include shipping/freight/handling charges as a distinct value. This functionality must be configurable so it can be prohibited for specific Contracts.</t>
  </si>
  <si>
    <t>FMS R-23-6.31</t>
  </si>
  <si>
    <t>The eProcurement Request Development functionality should provide the ability to process purchase requests either with or without taxes.  The solution would allow for both local and state taxes with functionality that provides both the option to calculate values based on rates stored in the system or as direct entry.  Tax values would be captured in.</t>
  </si>
  <si>
    <t>FMS R-23-6.32</t>
  </si>
  <si>
    <t>The eProcurement Request Development functionality should provide the capability to identify specific commodity/category codes as taxable that is enforced on related Purchase Requisition items.</t>
  </si>
  <si>
    <t>FMS R-23-6.33</t>
  </si>
  <si>
    <t>The eProcurement Request Development functionality must be able to cancel or process changes to approved purchase requests as revisions to the original purchase request with an auditable history that documents all changes made (including at a minimum, changes to price, product or account codes) to each version and who made the change. Changes are to be associated to the date they occurred (e.g. the amount of a decrease to a prior Fiscal Year order will be associated with the date the change order was issued). The system must provide notifications to reviewer and approvers that the purchase request was changed/cancelled.  The State must have the ability to determine which field changes will re-trigger workflow.  The ability to make changes must be role-based.</t>
  </si>
  <si>
    <t>FMS R-23-6.34</t>
  </si>
  <si>
    <t>The eProcurement Request Development functionality must provide the ability to process changes to purchase requests that are for internal purposes only (e.g. administrative changes, account code changes, etc.) which will not be transmitted to the Supplier as a change order.</t>
  </si>
  <si>
    <t>FMS R-23-6.35</t>
  </si>
  <si>
    <t>The eProcurement Request Development functionality must maintain the complete history of changes (including at a minimum, changes to price, product or account codes) to the purchase request that are accessible by the user creating the request, Approvers of the request or any user provided a Role allowing access to the request.</t>
  </si>
  <si>
    <t>FMS R-23-6.36</t>
  </si>
  <si>
    <t xml:space="preserve">The eProcurement Request Development functionality must provide the ability to create line items utilizing catalogs, punchouts, contracts, direct entry of non-catalog items or by obtaining/selecting quotes from contract Suppliers (e.g. services, SOW work, and configurable products). Items selected from a catalog, punchout or referencing a contract will automatically populate line item fields. </t>
  </si>
  <si>
    <t>FMS R-23-6.37</t>
  </si>
  <si>
    <t>The eProcurement Request Development functionality should, when there is a non-contract match to any purchase from a state source (inventory, contract catalog, etc.), capture the non-contract price for later spend analysis.</t>
  </si>
  <si>
    <t>FMS R-23-6.38</t>
  </si>
  <si>
    <t>The eProcurement Request Development functionality should, when a non-contract item is selected and there is, based on commodity code, a matching state source (Inventory, contract catalog, etc.), capture the state source price for later spend analysis.</t>
  </si>
  <si>
    <t>FMS R-23-6.39</t>
  </si>
  <si>
    <t>The eProcurement Request Development functionality should, when an retail/commercial market item is selected and there is, based on commodity code, a matching state source (Inventory, contract catalog, etc.), display a warning message alerting the user of the possible existing state source.</t>
  </si>
  <si>
    <t>FMS R-23-6.40</t>
  </si>
  <si>
    <t>The eProcurement Request Development functionality should provide intelligent searching ability when creating line items that will identify matching Contract products/services across available catalogs based on keywords, contract number, Supplier, manufacturer, part number (manufacturer and supplier) and other State identified data elements.</t>
  </si>
  <si>
    <t>FMS R-23-6.41</t>
  </si>
  <si>
    <t>The eProcurement Request Development functionality must provide a configurable rules engine which will allow the State to automatically prioritize or limit search results to specific sources (contract catalogs/punchouts, contracts, etc.).</t>
  </si>
  <si>
    <t>FMS R-23-6.42</t>
  </si>
  <si>
    <t>The eProcurement Request Development functionality must provide configurable rules for direct entry items (e.g. non-catalog) which will allow the State to automatically direct users to specific sources of supply (e.g. mandatory sources, specific contract catalogs/punchouts).</t>
  </si>
  <si>
    <t>FMS R-23-6.43</t>
  </si>
  <si>
    <t>The eProcurement Request Development functionality must provide a configurable rules engine for direct entry items (e.g. non-catalog) which will allow the State to automatically direct users to specific sources of supply (requisite programs, contract catalogs/punchouts, contracts, etc.).</t>
  </si>
  <si>
    <t>FMS R-23-6.44</t>
  </si>
  <si>
    <t>The eProcurement Request Development functionality must provide the ability to support kitting, bundling and configurable product situations.</t>
  </si>
  <si>
    <t>FMS R-23-6.45</t>
  </si>
  <si>
    <t>The eProcurement Request Development functionality must provide the ability to assign a commodity code to each line item with the standard code description presented as a read-only display and allow the user to enter/edit a separate item description.  The functionality provided to find/select a code must provide features to help insure that users pick an appropriate code by searching all levels of the commodity code hierarchy (Segment, Family, Class and Commodity) and presenting search results in a manner that clearly displays the full hierarchy including the descriptions of the higher code levels.</t>
  </si>
  <si>
    <t>FMS R-23-6.46</t>
  </si>
  <si>
    <t>The eProcurement Request Development functionality must provide the ability to establish a chart of accounts structure and code values that include fields standardized across all state government entities with the ability to also have State Agencies/organization specific fields.  This capability must also allow political subdivisions to have their own unique chart of accounts structure and code values without requiring inclusion of the state accounting structure fields.</t>
  </si>
  <si>
    <t>FMS R-23-6.47</t>
  </si>
  <si>
    <t>The eProcurement Request Development chart of accounts functionality must be configurable to allow the State to stipulate by State Agencies/organization whether the fields will be available on a purchase request and/or whether entry of these fields is required or not.</t>
  </si>
  <si>
    <t>FMS R-23-6.48</t>
  </si>
  <si>
    <t>The eProcurement Request Development functionality must provide the ability to load valid chart of account code field values from the State’s finance system and provide a means through integration or interface to ensure that available code values are current and are available to all procurement activities.</t>
  </si>
  <si>
    <t>FMS R-23-6.49</t>
  </si>
  <si>
    <t>The eProcurement Request Development functionality must provide the ability to allow default chart of account code field values that is configurable at either the user or State Agencies/organization level.  (e.g. Buyer/Analyst user id or agency identifier).</t>
  </si>
  <si>
    <t>FMS R-23-6.50</t>
  </si>
  <si>
    <t>The eProcurement Request Development functionality should provide the ability to allow default chart of account code field values for commodity/category codes that will automatically populate these fields for an item on a Requisition that has the associated code.</t>
  </si>
  <si>
    <t>FMS R-23-6.51</t>
  </si>
  <si>
    <t>The eProcurement Request Development functionality must provide the ability to prevent or prohibit the selection of invalid chart of account code value combinations.</t>
  </si>
  <si>
    <t>FMS R-23-6.52</t>
  </si>
  <si>
    <t>The eProcurement Request Development functionality must provide the ability for entry of chart of accounts values by line item or the purchase request as a whole, including split accounting by percentage, dollar amount or quantity. Chart of account value entity on the purchase request as a whole must allow a user to enter the values one time for all line items rather than enter the values at the line item level for each line item. Available field values must be filtered so only values valid to the user are available for selection.</t>
  </si>
  <si>
    <t>FMS R-23-6.53</t>
  </si>
  <si>
    <t>The eProcurement Request Development functionality must provide the ability to allow entry of simplified code values (e.g. speed charts/codes) that automatically map and populate values into other accounting fields (e.g. Enter the Project ID that automatically populates fields for Budget Code and Grant Number based on the previously loaded/mapped data for that specific Project ID.)</t>
  </si>
  <si>
    <t>FMS R-23-6.54</t>
  </si>
  <si>
    <t>The eProcurement Request Development functionality should provide configurable field level controls to limit choices in one chart of account field depending on selection made in another field.</t>
  </si>
  <si>
    <t>FMS R-23-6.55</t>
  </si>
  <si>
    <t>The eProcurement Request Development functionality must use the State time zone standard for current date and time for purchase request development.</t>
  </si>
  <si>
    <t>FMS R-23-6.56</t>
  </si>
  <si>
    <t>The eProcurement Request Development functionality should provide a means to limit creation of backdated purchase requests to specific individuals who have been give the privileges to do so. This would support loading in-process transactions for system implementation and to capture of any orders processed outside the system.  In these circumstances, the system should provide the user an option to not distribute the resulting Purchase Order(s) to the Supplier.</t>
  </si>
  <si>
    <t>FMS R-23-6.57</t>
  </si>
  <si>
    <t>The eProcurement Request Development functionality must support definable/configurable request Types that will require different fields to be entered based on the Type selected.</t>
  </si>
  <si>
    <t>FMS R-23-6.58</t>
  </si>
  <si>
    <t>The eProcurement Request Development functionality should provide the functionality that allows users to check on-submit edits without submitted a purchase request for processing/approvals.</t>
  </si>
  <si>
    <t>FMS R-23-6.59</t>
  </si>
  <si>
    <t>The eProcurement Request Development functionality should provide the functionality to alert users when a date (e.g. Delivery date, bid open date) is selected that is a non-work day. To support this, include details of calendar functionality.</t>
  </si>
  <si>
    <t>FMS R-23-6.60</t>
  </si>
  <si>
    <t>The eProcurement Request Development functionality must provide the functionality to allow users to edit common fields across multiple request line items with single entry (e.g. accounting codes, ship to address).</t>
  </si>
  <si>
    <t>FMS R-23-6.61</t>
  </si>
  <si>
    <t>The eProcurement Request Development functionality must allow for the creation of a request from a blanket order that copies all item detail including accounting codes with the ability to modify accounting codes, ship to and bill to addresses.</t>
  </si>
  <si>
    <t>FMS R-23-6.62</t>
  </si>
  <si>
    <t>The eProcurement Request Development functionality must provide the capability to link purchase requisitions to payment methods other than invoicing (e.g. EDI, EFT, Pcard, etc.).  This capability should be managed at the header level.</t>
  </si>
  <si>
    <t>FMS R-23-7.1</t>
  </si>
  <si>
    <t>Request through Pay/ Workflow Management</t>
  </si>
  <si>
    <t>The eProcurement Workflow Management functionality must provide a robust, configurable rules engine and workflow management capability allowing for rules to be defined to support State Agencies/organization, Central Procurement authorities, State-wide, oversight and governance requirements with the ability to define a hierarchy or order of precedence in situations where a rule exists at both the State Agencies/organization and State levels.  Rules definition capability would include ability to define required routing of work, approvals, watchers and a combination of these.  This rules capability will provide the ability to enforce Agency and State policies/statutory requirements and the ability to capture identity of the approver that will carry forward with the transaction and any subsequent transaction.</t>
  </si>
  <si>
    <t>FMS R-23-7.2</t>
  </si>
  <si>
    <t>The eProcurement Workflow Management business rule functionality must provide the ability to define an unlimited number of separate rules for purchase requests, purchase orders and change orders.  Definition of rules can be user, role, agency or state-wide specific and can be based on any one or combination of data elements of a request, purchase/change order, user profile, user's organization or supplier.</t>
  </si>
  <si>
    <t>FMS R-23-7.3</t>
  </si>
  <si>
    <t xml:space="preserve">The eProcurement Workflow Management business rule functionality must provide the ability to enforce current State regulations that require routing to in-state resources for items not selected from contract or in-state resource catalogs/punchouts. </t>
  </si>
  <si>
    <t>FMS R-23-7.4</t>
  </si>
  <si>
    <t>The eProcurement Workflow Management business rule functionality must support conditional rule definition and allow for multiple data triggers within the same rule to support complex situations such as dollar threshold limits for specific user role &amp; commodity combination or restrictions/limits for specific user role &amp; contract situations (e.g. Senior Buyer role purchasing an IT Commodity over $100K inserts an approval).</t>
  </si>
  <si>
    <t>FMS R-23-7.5</t>
  </si>
  <si>
    <t>The eProcurement Workflow Management business rule functionality should provide the ability to define review/approval requirements when a Purchase Request crosses the Biennium.</t>
  </si>
  <si>
    <t>FMS R-23-7.6</t>
  </si>
  <si>
    <t xml:space="preserve">The eProcurement Workflow Management business rule definition functionality must provide the ability to identify ‘by-pass’ conditions where a rule will not be applied based on a combination of one or more data elements on the transaction.  Some data elements cannot be used for this ‘by-pass’ rule including price, delivery date and supplier.  An example of this would be a rule based on commodity code that inserts an IT approver if item is non-contract IT good/service unless the user has role of State IT Buyer. </t>
  </si>
  <si>
    <t>FMS R-23-7.7</t>
  </si>
  <si>
    <t>The eProcurement Workflow Management business rule functionality must include the ability to stipulate placement in the workflow with in-series or multiple-path (parallel) options.</t>
  </si>
  <si>
    <t>FMS R-23-7.8</t>
  </si>
  <si>
    <t>The eProcurement Workflow Management business rule functionality must allow routing to either specific users or to a Role assigned to a group of users (e.g. Budget Approver).</t>
  </si>
  <si>
    <t>FMS R-23-7.9</t>
  </si>
  <si>
    <t>The eProcurement Workflow Management functionality must provide the ability to allow authorized users to create transactions (e.g. purchase requests, purchase orders, change orders, receipts, invoices) that either over-ride/bypass workflow business rules or use alternate workflow business rules based on the type of purchase being processed (e.g. confirming 'after the fact' purchases or emergency purchases).  The system must provide audit functionality to capture this action and require the user to record a reason.</t>
  </si>
  <si>
    <t>FMS R-23-7.10</t>
  </si>
  <si>
    <t>The eProcurement Workflow Management functionality must provide the ability to allow authorized Approvers to over-ride/bypass specific approvals in the workflow for a specific transaction (e.g. purchase requests, purchase orders, change orders, receipts, invoices).  The system must provide audit functionality to capture this action and require the user to record a reason.</t>
  </si>
  <si>
    <t>FMS R-23-7.11</t>
  </si>
  <si>
    <t>The eProcurement Workflow Management functionality must record the specific user that provided the approval and if the approval rule was Role based, then remove the pending approval action from the accounts of all other users in the same approval group.</t>
  </si>
  <si>
    <t>FMS R-23-7.12</t>
  </si>
  <si>
    <t>The eProcurement Workflow Management functionality must allow approvers and reviewers to add comments and attachments (any size or type) when they are reviewing/approving/denying the transaction and have a means to control whether the comment/attachment is included with the PO that is transmitted to the vendor.</t>
  </si>
  <si>
    <t>FMS R-23-7.13</t>
  </si>
  <si>
    <t>The eProcurement Workflow Management approvals functionality should be configurable to allow approvers to either approve or deny a request in total or by individual line items with approved items going forward.</t>
  </si>
  <si>
    <t>FMS R-23-7.14</t>
  </si>
  <si>
    <t>The eProcurement Workflow Management functionality must allow authorized approvers to edit purchase requests, purchase orders and change orders and have business rules defined to evaluate changes to determine whether the workflow approvals need to be re-initiated.  At a minimum, price increases and changes to Supplier, or Delivery Date must require re-initiation of workflow review/approvals. The system should provide notifications to the requestor and any prior reviewer and approver when changes have been made to the transaction. Similarly, the functionality must re-dispatch purchase orders and change orders if changes are made at a minimum to price, Delivery Date, Bill To, Ship To, quantity, unit of measure, description, comments, part number, issuer name or contact info, etc.</t>
  </si>
  <si>
    <t>FMS R-23-7.15</t>
  </si>
  <si>
    <t>The eProcurement Workflow Management functionality must provide visibility into purchase request and purchase order status and tracking within the individual transaction by the initiating user, user's manager and other individual users authorized to access the transaction.</t>
  </si>
  <si>
    <t>FMS R-23-7.16</t>
  </si>
  <si>
    <t>The eProcurement Workflow Management functionality must provide a display depicting the workflow generated for purchase requests and purchase orders that identifies each step, the users/roles assigned to approve each step, steps completed, and status with easy access to approval/denial details (e.g. comments, attachments (any size or type)).</t>
  </si>
  <si>
    <t>FMS R-23-7.17</t>
  </si>
  <si>
    <t>The eProcurement Workflow Management functionality must provide optional, user-specific email alerts and on-screen messages to notify individual workflow recipients when it is their turn to take action.  The email/notification would include a link to access the associated purchase request/purchase order.</t>
  </si>
  <si>
    <t>FMS R-23-7.18</t>
  </si>
  <si>
    <t>The eProcurement Workflow Management functionality must include a system-based inbox of pending workflow and/or approval tasks.</t>
  </si>
  <si>
    <t>FMS R-23-7.19</t>
  </si>
  <si>
    <t>The eProcurement Workflow Management functionality must allow delegation of work or approval authority to at least one specific user for a limited timeframe.</t>
  </si>
  <si>
    <t>FMS R-23-7.20</t>
  </si>
  <si>
    <r>
      <t xml:space="preserve">The eProcurement Workflow Management approvals functionality must include </t>
    </r>
    <r>
      <rPr>
        <sz val="12"/>
        <rFont val="Calibri"/>
        <family val="2"/>
        <scheme val="minor"/>
      </rPr>
      <t>configurable</t>
    </r>
    <r>
      <rPr>
        <sz val="12"/>
        <color rgb="FF000000"/>
        <rFont val="Calibri"/>
        <family val="2"/>
        <scheme val="minor"/>
      </rPr>
      <t xml:space="preserve"> controls to prevent a user from approving their own purchase requisition or purchase order.</t>
    </r>
  </si>
  <si>
    <t>FMS R-23-7.21</t>
  </si>
  <si>
    <t>The eProcurement Workflow Management functionality should notify the approver if action is not taken within a defined time period.  The definable period should be a configuration setting that the state can establish.</t>
  </si>
  <si>
    <t>FMS R-23-7.22</t>
  </si>
  <si>
    <t>The eProcurement Workflow Management functionality must store a complete history of workflow actions executed regarding the purchase request, purchase order or change order including initial and re-initiated workflow actions.  The details captured will include, at a minimum, the user, date/time and action taken and in those circumstances where the user edited the transaction, details of what was changed.</t>
  </si>
  <si>
    <t>FMS R-23-7.23</t>
  </si>
  <si>
    <t>The eProcurement Workflow Management functionality must provide initiating users the ability to withdraw purchase requests, purchase orders and change orders submitted for approval. The system must provide notifications to reviewers and approvers for any completed approvals that the purchase request was withdrawn.</t>
  </si>
  <si>
    <t>FMS R-23-7.24</t>
  </si>
  <si>
    <t>The eProcurement Workflow Management functionality must provide users with the ability to change and re-submit denied purchase requests, purchase orders and change orders.</t>
  </si>
  <si>
    <t>FMS R-23-7.25</t>
  </si>
  <si>
    <t xml:space="preserve">The eProcurement Workflow Management functionality must provide the ability to insert additional reviews/approvals (a.k.a. ad hoc approvers) at any point in the workflow as in-series or in parallel, to support situations such as manager review, product inspection/acceptance review or data entry review. </t>
  </si>
  <si>
    <t>FMS R-23-7.26</t>
  </si>
  <si>
    <t>The eProcurement Workflow Management functionality should provide the ability to define rules to escalate a task to a specific user or Role (group of users) if the task is not completed within a configurable user-defined time period.</t>
  </si>
  <si>
    <t>FMS R-23-7.27</t>
  </si>
  <si>
    <t>The eProcurement Workflow Management functionality must provide the ability to have different workflow/business rules based on Type of Purchase Request or Purchase Order that can be configured at State Agencies/organization and statewide levels.</t>
  </si>
  <si>
    <t>FMS R-23-7.28</t>
  </si>
  <si>
    <t>The eProcurement Workflow Management functionality must provide the capability to have a workflow step that holds transactions for authorized users to assign transactions to  specific individuals/roles for action.  This would act similar to a "queue" concept where authorized users route transactions to a specific person or role.</t>
  </si>
  <si>
    <t>FMS R-23-8.1</t>
  </si>
  <si>
    <t>Request through Pay/ Purchase Order Generation &amp; Management</t>
  </si>
  <si>
    <t>The eProcurement Purchase Order functionality must provide automated purchase order or blanket order creation from approved purchase requests with capabilities that meet both procurement and finance business needs and upon approval provide for electronic delivery to Suppliers.</t>
  </si>
  <si>
    <t>FMS R-23-8.2</t>
  </si>
  <si>
    <t>The eProcurement Purchase Order functionality should only create finalized Purchase Orders that cover the current fiscal year and orders for future fiscal years will be created as pending orders.</t>
  </si>
  <si>
    <t>FMS R-23-8.3</t>
  </si>
  <si>
    <t>The eProcurement Purchase Order functionality must provide the capability for authorized users to create purchase orders only for the purpose of encumbering funds and the PO will not be sent to the Supplier. Examples include addressing the need to encumber funds for Contracts or purchases for utilities such as phone and electric services.</t>
  </si>
  <si>
    <t>FMS R-23-8.4</t>
  </si>
  <si>
    <t>The eProcurement Purchase Order functionality must provide role-based controls to authorize users to create, close, and cancel purchase orders, blanket orders and change orders.</t>
  </si>
  <si>
    <t>FMS R-23-8.5</t>
  </si>
  <si>
    <t>The eProcurement Purchase Order functionality must provide the ability to configure state standard and state agencies/organization specific purchase order templates and types.</t>
  </si>
  <si>
    <t>FMS R-23-8.6</t>
  </si>
  <si>
    <t>The eProcurement Purchase Order functionality must have the ability to give the state the option of either a system-assigned or state configurable purchase order number format with appropriate edits to ensure that number is unique and not duplicated.</t>
  </si>
  <si>
    <t>FMS R-23-8.7</t>
  </si>
  <si>
    <t>The eProcurement Purchase Order functionality must carry forward all information to the Purchase Order from the initiating purchase request, solicitation award or contract.  Data brought forward includes, at a minimum, line item fields, supplier data, commodity codes, accounting codes, user-defined field values, ship to/bill to addresses, delivery schedules and terms/conditions, notes and attachments (any size or type).</t>
  </si>
  <si>
    <t>FMS R-23-8.8</t>
  </si>
  <si>
    <t>The eProcurement Purchase Order functionality must have a means to attach or automatically include state standard and state Agencies/organization specific terms and conditions and any other language for participation in eProcurement brought forward either from the initiating purchase request unless the order is associated with an existing Contract or Blanket order in which case it will be governed by the terms and conditions specific to the contract/blanket order.</t>
  </si>
  <si>
    <t>FMS R-23-8.9</t>
  </si>
  <si>
    <t>The eProcurement Purchase Order functionality must provide the ability to have statewide and state agencies/organization specific purchase order fields at the header, line and accounting line level including valid values and field attributes (e.g. required, optional, numeric format, date format) with appropriate field edits and configurable error/warning messages.</t>
  </si>
  <si>
    <t>FMS R-23-8.10</t>
  </si>
  <si>
    <t>The eProcurement Purchase Order functionality must provide the ability to establish default values for all purchase order reference and accounting fields based on the user or the state agencies/organization.</t>
  </si>
  <si>
    <t>FMS R-23-8.11</t>
  </si>
  <si>
    <t>The eProcurement Purchase Order functionality must provide the ability to attach documents of any type to the purchase order as a whole.</t>
  </si>
  <si>
    <t>FMS R-23-8.12</t>
  </si>
  <si>
    <t>The eProcurement Purchase Order functionality must provide the ability to attach documents of any type to individual line items of a purchase order.</t>
  </si>
  <si>
    <t>FMS R-23-8.13</t>
  </si>
  <si>
    <t>The eProcurement Purchase Order functionality must provide the ability to distinguish on each individual attachment (any size or type) as internal or to be sent to Supplier.</t>
  </si>
  <si>
    <t>FMS R-23-8.14</t>
  </si>
  <si>
    <t xml:space="preserve">The eProcurement Purchase Order functionality must provide the ability to include comments at the header or line level with the ability to distinguish as internal, for State  Agencies/organization use only (e.g. information regarding the purpose of the purchase and who signed off on the purchase) or to be sent to Supplier (e.g. information about available hours when delivery can be accepted). </t>
  </si>
  <si>
    <t>FMS R-23-8.15</t>
  </si>
  <si>
    <t>The eProcurement Purchase Order functionality should have the ability to provide both 'for internal use' and 'for Supplier' printed versions of orders using a State or State Agencies/organization specific document format (i.e. template).  The 'internal use' version should indicate 'internal' and have the ability to include accounting data values. The system should support the option of printing orders individually or in groups with the ability to reprint at any time.</t>
  </si>
  <si>
    <t>FMS R-23-8.16</t>
  </si>
  <si>
    <t>The eProcurement Purchase Order functionality must provide the ability for electronic signature on approved orders based on State specified standards.</t>
  </si>
  <si>
    <t>FMS R-23-8.17</t>
  </si>
  <si>
    <t>The eProcurement Purchase Order functionality must have the ability to transmit approved orders to Suppliers electronically, including notes and attachments (any size or type), by Email, eFax, and transmission as an electronic record utilizing either EDI or cXML.  The method of transmission will be determined by the Supplier in their registration account. EDI and cXML formats must include sufficient data identification elements (e.g. Agency Number, User identifier, Ship To Address identifier, Bill To Address identifier) for the Supplier to be able to automate account matching within their order fulfillment/processing system.</t>
  </si>
  <si>
    <t>FMS R-23-8.18</t>
  </si>
  <si>
    <t>The eProcurement Purchase Order functionality must have the ability to print or email orders that have already been transmitted to the Supplier.</t>
  </si>
  <si>
    <t>FMS R-23-8.19</t>
  </si>
  <si>
    <t>The eProcurement Purchase Order functionality must be able to create change orders either through revisions to the original purchase request or purchase order with an auditable history that documents all changes made to each version. Changes are to be associated to the date they occurred (e.g. the amount of a decrease to a prior Fiscal Year order will be associated with the date the change order was issued). Including at minimum the following:
a. The eProcurement Purchase Order functionality must retain original orders with version numbers to track changes.
b. The eProcurement Purchase Order functionality must maintain complete change order history and provide a means to communicate what was changed between versions to the Supplier. 
c. The eProcurement Purchase Order functionality must provide change orders with the same workflow, approval, print and electronic transmission capabilities as the original purchase request and purchase order.</t>
  </si>
  <si>
    <t>FMS R-23-8.20</t>
  </si>
  <si>
    <t>The eProcurement Purchase Order functionality must allow change orders to be created after partial receipts have been recorded against the order.</t>
  </si>
  <si>
    <t>FMS R-23-8.21</t>
  </si>
  <si>
    <t>The eProcurement Purchase Order functionality must provide users with the ability to cancel purchase orders or blanket orders. The system must provide notifications (email or e-fax) to reviewers, approvers, and the Supplier that the purchase order was withdrawn/cancelled.</t>
  </si>
  <si>
    <t>FMS R-23-8.22</t>
  </si>
  <si>
    <t xml:space="preserve">The eProcurement Purchase Order functionality must provide the ability for authorized users to automatically close open purchase orders and blanket orders based on specific criteria (e.g. Order dates are in a prior Fiscal Year). </t>
  </si>
  <si>
    <t>FMS R-23-8.23</t>
  </si>
  <si>
    <t>The eProcurement Purchase Order functionality must provide the ability to facilitate the fiscal year end close responsibilities: 
 a. Capital purchase order rollover,  
 b. Operational mass order close, 
 c. Current year requisitions in Open or Pending status
 d. Requisitions that have been denied
 e. Requisitions in sourcing error
 f. Requisitions that have been approved, but not sourced to PO
 g. POs in Open status
 h. Current year POs in budget error
 i. Change Requests pending approval
 j. Completed/Cancelled POs in budget error</t>
  </si>
  <si>
    <t>FMS R-23-8.24</t>
  </si>
  <si>
    <t>The eProcurement Purchase Order functionality should provide the ability for authorized users to create an Order directly without a Purchase Request.</t>
  </si>
  <si>
    <t>FMS R-23-8.25</t>
  </si>
  <si>
    <t>The eProcurement Purchase Order functionality should provide the ability to create an Order as a release from an existing Contract without a Purchase Request.</t>
  </si>
  <si>
    <t>FMS R-23-8.26</t>
  </si>
  <si>
    <t>The eProcurement Request Development functionality must provide the capability to link purchase orders to payment methods other than invoicing (e.g. EDI, EFT, Pcard, etc.).  This capability should be managed at the header level.</t>
  </si>
  <si>
    <t>FMS R-23-9.1</t>
  </si>
  <si>
    <t>Request through Pay/ Payment Card Functionality</t>
  </si>
  <si>
    <t>The eProcurement Payment Card (PCard) functionality must provide the ability for use of PCard for payment to Supplier for orders.</t>
  </si>
  <si>
    <t>FMS R-23-9.2</t>
  </si>
  <si>
    <t>The eProcurement PCard functionality must provide for full compliance with PCI (Payment Card Industry) standards for use, transmission, storage and handling of PCard related data. PCard numbers cannot be included on printed or faxed documents including purchase orders and contracts.</t>
  </si>
  <si>
    <t>FMS R-23-9.3</t>
  </si>
  <si>
    <t>The eProcurement PCard functionality should allow for certain purchase request types, contracts and/or Suppliers to be flagged as unable to use PCard for payment.</t>
  </si>
  <si>
    <t>FMS R-23-9.4</t>
  </si>
  <si>
    <t>The eProcurement PCard functionality must not require use of the PCard if the Supplier accepts PCard payments.  Acceptance of PCard as a payment method will be captured in the Supplier registration account.</t>
  </si>
  <si>
    <t>FMS R-23-9.5</t>
  </si>
  <si>
    <t>The eProcurement PCard functionality should provide PCard administration that is separate from other system administration functions and includes the ability to establish one or more PCards to a user profile, setting dollar limits with minimum and maximum thresholds, temporarily increase dollar limits, deactivating PCards and reviewing/monitoring PCard holder purchase activities.  Access to the administration functionality will be restricted to only authorized users.</t>
  </si>
  <si>
    <t>FMS R-23-9.6</t>
  </si>
  <si>
    <t>The eProcurement PCard functionality should provide ability for organizations to allow user entry and maintenance of PCard number and expiration date as part of their user profile.</t>
  </si>
  <si>
    <t>FMS R-23-9.7</t>
  </si>
  <si>
    <t>The eProcurement PCard functionality should allow for use of virtual PCard accounts (i.e. "ghosted” or "shared") by a user.</t>
  </si>
  <si>
    <t>FMS R-23-9.8</t>
  </si>
  <si>
    <t>The eProcurement PCard functionality should provide PCard management and reconciliation capabilities that includes, but is not limited to, the following: 
a. Provide a user log with the ability to record non-purchase order PCard transactions;
b. Provide an automated utility to load the PCard bank file/tape into the system to support reporting and Pcard reconciliation needs;
c. Provide an automated reconciliation function that will match PCard bank transactions using intelligent rules (e.g. 1st pass based on purchase order number match; 2nd pass based on Supplier and amount match);
d. For unmatched transactions, provide an online function to allow the user to either manually match transactions to purchase orders or provide an explanation of the charges;
e. Provide the ability to attach supporting documents to the reconciliation;
f. For transactions matched to purchase orders, apply the chart of account code values from the order to the reconciled bank transaction and allow the values to be edited by an authorized user;
g. For unmatched transactions, default chart of account code values from the PCard holders' profile and allow the values to be edited;
h. Provide integration/interface with the State finance system budget/funds verification and encumber funds;
i. Provide email notifications to PCard holders to alert them when the system is ready for them to reconcile the bank transactions;
j. Maintain history records of reconciliation records for review, research and reporting;
k. Provide workflow ability for reconciliation results to be reviewed and approved. Functionality should include email notifications to reviewers and approvers; and
l. Provide the ability to identify that a transaction is a fixed asset or 1099 reportable.
m. Provide the ability for a card holder user to assign another user as a 'proxy' to perform all reconciliation actions.</t>
  </si>
  <si>
    <t>FMS R-23-10.1</t>
  </si>
  <si>
    <t>Request through Pay/ Receiving</t>
  </si>
  <si>
    <t>The eProcurement Receiving functionality must provide the ability to record receipt of both goods and services.</t>
  </si>
  <si>
    <t>FMS R-23-10.2</t>
  </si>
  <si>
    <t>The eProcurement Receiving functionality must provide integration with Purchase Order functionality to allow the user to identify purchase order(s) being received and default the receiving data to the Receipt with the capability to edit any of the information brought forward.  The quantities brought forward from the PO should be reduce by any prior receipts for the corresponding PO/Line.</t>
  </si>
  <si>
    <t>FMS R-23-10.3</t>
  </si>
  <si>
    <t>The eProcurement Receiving functionality must provide the ability to record receipts for Purchase Orders that are not in the Solution. of both goods and services.</t>
  </si>
  <si>
    <t>FMS R-23-10.4</t>
  </si>
  <si>
    <t>The eProcurement Receiving functionality should provide the ability to record receipts without reference to a Purchase Order and provide a means to associate the receipt to a Purchase Order(s) at a later time.</t>
  </si>
  <si>
    <t>FMS R-23-10.5</t>
  </si>
  <si>
    <t xml:space="preserve">The eProcurement Receiving functionality should provide a means for the vendor to submit an estimated Delivery Date.  </t>
  </si>
  <si>
    <t>FMS R-23-10.6</t>
  </si>
  <si>
    <t>The eProcurement Receiving functionality should provide notifications to alert users assigned a system receiving role when deliveries are due.  This functionality should provide the ability to specify a number of days before the delivery date for the notification.  If available, the delivery date to be used for the notification should be the vendor provided estimated delivery date.</t>
  </si>
  <si>
    <t>FMS R-23-10.7</t>
  </si>
  <si>
    <t>The eProcurement Receiving functionality should provide a means to indicate that receipt entry is not required for a specific item on a Purchase Order.</t>
  </si>
  <si>
    <t>FMS R-23-10.8</t>
  </si>
  <si>
    <t>The eProcurement Receiving functionality must enforce role based controls to give users the ability to create/enter receipts.  The role may allow the receiving person to either be the person who requested/ordered the goods/services or other individuals assigned the responsibility to manage receipts for a specific group of users or state agencies/organization.</t>
  </si>
  <si>
    <t>FMS R-23-10.9</t>
  </si>
  <si>
    <t>The eProcurement Receiving functionality must have the ability to give the State the option of either a system-assigned and state configurable receipt number format with appropriate edits to ensure that number is unique and not duplicated.</t>
  </si>
  <si>
    <t>FMS R-23-10.10</t>
  </si>
  <si>
    <t>The eProcurement Receiving functionality must include the ability to provide full and partial receipt entry against orders at the line item level without requiring receipt entry for all lines and with edits to validate receiving information to the order (e.g. quantity, unit price, and unit of measure).</t>
  </si>
  <si>
    <t>FMS R-23-10.11</t>
  </si>
  <si>
    <t>The eProcurement Receiving functionality must have the ability to specify the amount received, amount rejected, date received with capability to capture multiple receipt dates and the ability to provide key information such comments, attachments (any size or type) and identify any hazardous material data.  The functionality must capture the user information that entered the receipt and date entered.</t>
  </si>
  <si>
    <t>FMS R-23-10.12</t>
  </si>
  <si>
    <t>The eProcurement Receiving functionality must have the ability to receive goods or services by either quantity or dollars.</t>
  </si>
  <si>
    <t>FMS R-23-10.13</t>
  </si>
  <si>
    <t>The eProcurement Receiving functionality should support receipt entry through the use of wireless devices (e.g. smart phones, hand-held scanners, etc.).</t>
  </si>
  <si>
    <t>FMS R-23-10.14</t>
  </si>
  <si>
    <t>The eProcurement Receiving functionality must provide an auditable method to track return of previously received goods/services.</t>
  </si>
  <si>
    <t>FMS R-23-10.15</t>
  </si>
  <si>
    <t>The eProcurement Receiving functionality must have an auditable method to correct receiving entry errors.</t>
  </si>
  <si>
    <t>FMS R-23-10.16</t>
  </si>
  <si>
    <t>The eProcurement Receiving functionality should provide the ability to establish commodity based over-receiving tolerances by quantity, dollars or percentage at the State Agencies/organization level.</t>
  </si>
  <si>
    <t>FMS R-23-10.17</t>
  </si>
  <si>
    <t>The eProcurement Receiving functionality must have the ability to capture additional data for fixed assets (e.g. serial number on a microscope).</t>
  </si>
  <si>
    <t>FMS R-23-10.18</t>
  </si>
  <si>
    <t>The eProcurement Receiving functionality must have the ability to capture the receiving users' assessment of quality or damage of delivered goods/services.</t>
  </si>
  <si>
    <t>FMS R-23-10.19</t>
  </si>
  <si>
    <t>The eProcurement Receiving functionality must provide workflow/approval functionality to allow for review/approval of receipts before finalizing the receiving action.  Receipt reviews/approvals will be defined through system Roles that are configured at the State Agencies/organization level and will provide email notification to reviewers and approvers.</t>
  </si>
  <si>
    <t>FMS R-23-10.20</t>
  </si>
  <si>
    <t>The eProcurement Receiving functionality should provide the ability to load Supplier electronic Advance Shipping Notices into the system and pre-populate the receiving screens with this data.</t>
  </si>
  <si>
    <t>FMS R-23-10.21</t>
  </si>
  <si>
    <t>The eProcurement Receiving functionality should provide the ability to convert from the purchase order unit of measure to an inventory unit of measure for receipt entry.</t>
  </si>
  <si>
    <t>FMS R-23-11.1</t>
  </si>
  <si>
    <t>Request through Pay/ Invoicing</t>
  </si>
  <si>
    <t>The eProcurement Invoicing functionality should provide secure capability to accept electronic invoices (e.g. EDI, cXML) with capability to attach documents.</t>
  </si>
  <si>
    <t>FMS R-23-11.2</t>
  </si>
  <si>
    <t>The eProcurement Invoicing functionality  should provide controls to enable state entities to stipulate which entities and vendors are allowed to participate in the electronic invoice program and provide system controls to stipulate which user roles for a vendor may submit electronic invoices.</t>
  </si>
  <si>
    <t>FMS R-23-11.3</t>
  </si>
  <si>
    <t>The eProcurement Invoicing functionality  provide the capability to manually enter paper invoices.</t>
  </si>
  <si>
    <t>FMS R-23-11.4</t>
  </si>
  <si>
    <t>The eProcurement Invoicing functionality should provide support for individual order invoices and multi-order invoices.</t>
  </si>
  <si>
    <t>FMS R-23-11.5</t>
  </si>
  <si>
    <t>The eProcurement system Invoicing functionality  provide the capability to establish business rules to workflow invoices for review and processing.</t>
  </si>
  <si>
    <t>FMS R-23-11.6</t>
  </si>
  <si>
    <t>The eProcurement Invoicing functionality should provide the capability to incorporate business rules to enforce finance policies/procedures for rejecting invoices for unauthorized vendors such as vendors on the Office of Foreign Assets Control (OFAC) Specially Designated Individuals list.</t>
  </si>
  <si>
    <t>FMS R-23-11.7</t>
  </si>
  <si>
    <t>The eProcurement Invoicing functionality should provide the capability to accept or reject invoices with the ability to add comments and attachments.</t>
  </si>
  <si>
    <t>FMS R-23-11.8</t>
  </si>
  <si>
    <t>The eProcurement Invoicing functionality should provide the capability to send an email notification to a vendor with comments and relevant attachments for rejected invoices.  For electronic invoices, rejection transaction should be transmitted to the vendor.</t>
  </si>
  <si>
    <t>FMS R-23-11.9</t>
  </si>
  <si>
    <t>The eProcurement Invoicing functionality should provide authorized users the capability of reviewing and approving invoices.</t>
  </si>
  <si>
    <t>FMS R-23-11.10</t>
  </si>
  <si>
    <t>The eProcurement Invoicing functionality should provide the capability to do 3-way matching (invoice, PO, Receipt) and 2-way (invoice, Receipt) matching for invoice processing and integrate the resulting payment authorization (e.g. voucher) to the finance system for payment processing including attached documents.  The integration would be to the finance system associated with the organization associated to the invoice in the eProcurement system which may be different for individual organizations.</t>
  </si>
  <si>
    <t>FMS R-23-11.11</t>
  </si>
  <si>
    <t>The eProcurement Invoicing functionality should provide the capability to integrate invoice transactions with attachments to the finance system for invoice processing and payment.  The integration would be to the finance system associated with the organization associated to the invoice in the eProcurement system which may be different for individual organizations.</t>
  </si>
  <si>
    <t>FMS R-23-12.1</t>
  </si>
  <si>
    <t>Catalog Capability</t>
  </si>
  <si>
    <t>The eProcurement Catalog functionality must provide catalog abilities for state contracts, state and external cooperative agreements, in-state resources, and non-contract sources including:
a.  Internally (State) managed catalogs: consistent process to create, maintain and load catalogs as needed regardless of number of items
b.  Supplier managed catalogs: create, update and loading into system
c. Third party catalogs hosted accessed through the system that navigate user to external Supplier shopping cart websites and return selections as Purchase Request line items (i.e. “Punchout” catalog).</t>
  </si>
  <si>
    <t>FMS R-23-12.2</t>
  </si>
  <si>
    <t>The eProcurement Catalog functionality must support the following catalog characteristics/abilities:
a. Unlimited number of catalogs
b. Unlimited number of items per catalog
c. Catalog item without unit prices that allow authorized users to enter prices once added to the requisition (e.g. entering a services quote)
d. Catalog items have effective dating to control when they are available to users supporting future dating and making items unavailable when they expire
e. Catalog items that are instructional without pricing to direct users on how to order (e.g. specify that the user must contact Supplier for pricing)
f. Catalogs must provide a means to obtain, review and accept quotes with the ability to retain the quotes received from multiple suppliers
g. Configurable products or services based on specific contract prices or price ranges
h. Pre-configured items with the ability to substitute optional components (e.g. Police car with ability to substitute type of radio)
i. Items with a zero-dollar value
j. Items with tiered/multiple pricing based on the package size or quantity ordered (e.g. price break is given when buying larger quantities)
k. State definable/customizable catalog fields that can be used in searches and carried forward to the Purchase Request and/or purchase order
l. Inclusion of images, attached documents and links to external product information websites hosted by catalog suppliers
m. Identification of items that are hazardous and have the ability to attach the associated MSDS sheets
n. Items with a negative dollar value (e.g. deduct options for vehicles, pre-negotiated trade-in values, etc.)
o. Catalog punchouts must provide a means to obtain, review and accept quotes with the ability to retain quotes received from multiple Suppliers
p. Allow a single Contract to have catalog capability to support situations where the contract includes a combination of items with fixed priced, items requiring quote, and others may be instructional, such as “call for a quote”
q. Contract catalog items will be automatically made unavailable in the system when the associated contract is expired
r. Contract catalog items where the contract is based on a percent off list</t>
  </si>
  <si>
    <t>FMS R-23-12.3</t>
  </si>
  <si>
    <t>The eProcurement Catalog functionality must provide functionality for the state catalog manager and contract officers to review/approve supplier catalogs prior to loading into system.  Approval functionality must provide the ability to assign specific catalogs to specific/different approvers.</t>
  </si>
  <si>
    <t>FMS R-23-12.4</t>
  </si>
  <si>
    <t>The eProcurement Catalog approval functionality should have the ability to approve or deny individual items within a catalog prior to loading it into the system.</t>
  </si>
  <si>
    <t>FMS R-23-12.5</t>
  </si>
  <si>
    <t>The eProcurement Catalog functionality must provide catalog maintenance functionality that will identify changes/differences between the new version of a catalog as compared to the currently active version.</t>
  </si>
  <si>
    <t>FMS R-23-12.6</t>
  </si>
  <si>
    <t>The eProcurement Catalog functionality must have business rules to stipulate which catalogs are available to a user, group of users or entire State Agencies/organization.</t>
  </si>
  <si>
    <t>FMS R-23-12.7</t>
  </si>
  <si>
    <t>The eProcurement Catalog functionality should  include onscreen listing/organization of catalogs available to a user based on state determined criteria such as commodity code hierarchy, supplier, contract/non-contract, or cooperative agreements.</t>
  </si>
  <si>
    <t>FMS R-23-12.8</t>
  </si>
  <si>
    <t>The eProcurement Catalog functionality should include State Agencies/organization specific content and pricing when users in different Agencies/organizations access the same catalog.</t>
  </si>
  <si>
    <t>FMS R-23-12.9</t>
  </si>
  <si>
    <t>The eProcurement Catalog functionality must provide intelligent searching across available catalogs based on keywords, contract number, Supplier, Manufacturer, part number (manufacturer and supplier) and other catalog data elements to locate appropriate catalog(s).  System will allow state to specify search result limits on records returned.</t>
  </si>
  <si>
    <t>FMS R-23-12.10</t>
  </si>
  <si>
    <t>The eProcurement Catalog functionality should provide intelligent catalog searching capability that will identify matching Contract and non-contract products/services across available catalogs and punchouts based on keywords, contract number, Supplier, Manufacturer, part number (manufacturer and supplier) and other State identified data elements.</t>
  </si>
  <si>
    <t>FMS R-23-12.11</t>
  </si>
  <si>
    <t>The eProcurement Catalog functionality intelligent search capability should also return matching external Retail/Commercial Marketplace products/services based on keywords, Supplier, Manufacturer, part number (manufacturer and supplier) and other State identified data elements.  Retail/Commercial Marketplace items will only be available from Suppliers who have been approved by the State and accepted the State terms and conditions.</t>
  </si>
  <si>
    <t>FMS R-23-12.12</t>
  </si>
  <si>
    <t>The eProcurement Catalog functionality must provide a means for the State to prioritize search results to promote specific contracts, Suppliers, mandatory sources or items.  The functionality must allow for prioritization to either be established across all users or for specific Agencies/organizations.  Results will clearly identify why the items were prioritized (e.g. Mandatory Source item).</t>
  </si>
  <si>
    <t>FMS R-23-12.13</t>
  </si>
  <si>
    <t xml:space="preserve">The eProcurement Catalog functionality should provide the ability to facilitate comparisons views of all search results including contract vs. punchout content. </t>
  </si>
  <si>
    <t>FMS R-23-12.14</t>
  </si>
  <si>
    <t>The eProcurement Catalog functionality search results must display the following fields, at a minimum, for each item:  description, unit of measure, unit price, contract number, contract type, Supplier name, Supplier MBE certification, part number (manufacturer and supplier) and commodity code/description.  The functionality must allow the State to decide which catalog fields will be displayed.</t>
  </si>
  <si>
    <t>FMS R-23-12.15</t>
  </si>
  <si>
    <t>The eProcurement Catalog functionality must provide a means to refine or filter search results without requiring the user to execute a new search.  System will allow State to specify search result limits on records returned.</t>
  </si>
  <si>
    <t>FMS R-23-12.16</t>
  </si>
  <si>
    <t>The eProcurement Catalog functionality must provide the user the option to return to their search results or execute a new search once they have selected an item to be added to their Purchase Request.</t>
  </si>
  <si>
    <t>FMS R-23-12.17</t>
  </si>
  <si>
    <t>The eProcurement Catalog functionality should provide the ability for catalogs to be accessible and searchable without requiring the user to login (e.g. public access for read/search only access).  State must be able to specify any fields that will not be publicly visible (e.g. Tax ID).</t>
  </si>
  <si>
    <t>FMS R-23-12.18</t>
  </si>
  <si>
    <t>The eProcurement Catalog functionality should provide a means to publish announcements within the system to users about new or updated catalogs.</t>
  </si>
  <si>
    <t>FMS R-23-12.19</t>
  </si>
  <si>
    <t>The eProcurement Catalog functionality should provide the ability to define catalogs and punchouts that support Contracts with dealers and resellers without requiring separate catalogs or punchouts for each dealer/reseller.</t>
  </si>
  <si>
    <t>FMS R-23-13.1</t>
  </si>
  <si>
    <t>Sourcing/Bid Management</t>
  </si>
  <si>
    <t>The eProcurement Sourcing/Bid Management functionality must be seamlessly integrated with the Need Identification component of the system to initiate creation of a Solicitation.  All information entered in the Need Identification module will automatically carry forward to the Solicitation.</t>
  </si>
  <si>
    <t>FMS R-23-13.2</t>
  </si>
  <si>
    <t>The eProcurement Sourcing/Bid Management functionality must provide functionality to create, edit or cancel all types of solicitations to support basic to complex purchasing scenarios in a manner that is inclusive to all Suppliers, provides public access (transparency) and automates the entire process through award.   This system component will have the option to be directly accessed without using either of the Needs Identification or Purchase Request functionalities.  At a minimum, the following solicitation types will be provided:
a. Invitation to Bid (ITB)
b. Request for Quotation (RFQ)
c. Request for Proposal (RFP);
d. Sole Source
e.  Emergency
f. Request for Information (RFI)
g. Negotiated solicitations (e.g. BAFO - Best and Final Offer) with multiple rounds restricted to Suppliers qualified/invited to continue after review of initial proposals/responses
h. Informal, simplified 'Quick Quote' format for end-users to obtain quotes
i. Reverse Auction
i. Surplus Auction
j. Surplus Sealed Bid
k. Government to Government
l. Design-Build (DB)
m. Design-Bid-Build (DBB)</t>
  </si>
  <si>
    <t>FMS R-23-13.3</t>
  </si>
  <si>
    <t>The eProcurement Sourcing/Bid Management functionality must be able to support an RFP solicitation format that has separate Cost and Technical sections/components that will be published as separate components of the RFP and submitted by Suppliers as separate response components.  This functionality must provide the ability to have multiple sections/components for both Cost and Technical.</t>
  </si>
  <si>
    <t>FMS R-23-13.4</t>
  </si>
  <si>
    <t>The eProcurement Sourcing/Bid Management functionality must be available to all Agencies/organizations and Central Procurement offices.  User access will be controlled through administrative, role or other State managed functionality.</t>
  </si>
  <si>
    <t>FMS R-23-13.5</t>
  </si>
  <si>
    <t>The eProcurement Sourcing/Bid Management solicitation development functionality must include the following capabilities:
a.  Review purchase requests and solicitation requests in the system.
b.  Build solicitations from templates available in repository.
c.  Select standard document/template package from repository for alternative sourcing methods and distribute to supplier electronically.  Suppliers complete and submit responses in the system.
d.  Secure online collaboration/messaging with solicitations participants (Requestor, Supplier, State Agencies/organization representatives, Internal Team members, Supervisors, etc.) in the system including document sharing with all discussions captured as part of the solicitation record.
e.  Provide the ability to create solicitation line items in Excel and load them into a solicitation with the ability to revise and re-load the items as necessary.</t>
  </si>
  <si>
    <t>FMS R-23-13.6</t>
  </si>
  <si>
    <t>The eProcurement Sourcing/Bid Management functionality must provide a repository of standard terms/conditions, specifications, documents and templates that can be established and available for a specific State Agencies/organization, set of Agencies/organizations or Central Purchasing authority.  This Repository functionality will include, at a minimum:
a.  Ability for individual agencies/organizations to create documents, terms/conditions and templates for their exclusive use;
b.  Ability to create multiple solicitation templates with the ability to identify which organizations may access/use the templates;
c.  Ability to define State’s Standard Terms and Conditions for use by all Agencies/organizations;
d.  Version control to track changes to documents, terms/conditions and templates;
e.  Check-in/out capabilities for maintenance/management of documents, terms/conditions and templates with audit history of changes;
f.  Ability to define commodity, product or service specifications with option to have associated attachments (any size or type).
g.  Capability to make updates to documents, terms/conditions and specifications with the option to automatically update any templates that include the updated documents/content;
h.  Capability to identify templates and solicitations that include documents, terms/conditions and specifications that have been updated.</t>
  </si>
  <si>
    <t>FMS R-23-13.7</t>
  </si>
  <si>
    <t>The eProcurement Sourcing/Bid Management tool must provide the ability for both a system assigned and state established unique, non-duplicating solicitation number format.</t>
  </si>
  <si>
    <t>FMS R-23-13.8</t>
  </si>
  <si>
    <t>The eProcurement Sourcing/Bid Management functionality must provide the ability to have statewide and State Agencies/organization specific 'user-defined' solicitation fields at the header and line levels including valid values and field attributes (e.g. required, optional, numeric format, date format) with appropriate field edits and user-definable error/warning messages.</t>
  </si>
  <si>
    <t>FMS R-23-13.9</t>
  </si>
  <si>
    <t>The eProcurement Sourcing/Bid Management functionality must support the use of MS Office software and Adobe Acrobat, at a minimum, in the creation of solicitations.</t>
  </si>
  <si>
    <t>FMS R-23-13.10</t>
  </si>
  <si>
    <t>The eProcurement Sourcing/Bid Management functionality must provide the ability to create a solicitation by copying an existing solicitation.  All data including attachments (any size or type) would be copied into the new solicitation.</t>
  </si>
  <si>
    <t>FMS R-23-13.11</t>
  </si>
  <si>
    <t xml:space="preserve">The eProcurement Sourcing/Bid Management functionality must provide the ability to temporarily or permanently re-assigning work between users within the defined organizational hierarchy.  </t>
  </si>
  <si>
    <t>FMS R-23-13.12</t>
  </si>
  <si>
    <t>The eProcurement Sourcing/Bid Management functionality must allow a solicitation to be created without having a Purchase Request or Requisition in the system.</t>
  </si>
  <si>
    <t>FMS R-23-13.13</t>
  </si>
  <si>
    <t>The eProcurement Sourcing/Bid Management functionality must allow for a solicitation to be created from a Purchase Request with the ability for authorized users to combine multiple Purchase Requests into a single solicitation.</t>
  </si>
  <si>
    <t>FMS R-23-13.14</t>
  </si>
  <si>
    <t xml:space="preserve">The eProcurement Sourcing/Bid Management functionality must provide a configurable rules engine to route solicitations and awards for review/approval prior to being finalized.  </t>
  </si>
  <si>
    <t>FMS R-23-13.15</t>
  </si>
  <si>
    <t>The eProcurement Sourcing/Bid Management workflow/approval business rule functionality must provide the ability to define an unlimited number of rules.</t>
  </si>
  <si>
    <t>FMS R-23-13.16</t>
  </si>
  <si>
    <t>The eProcurement Sourcing/Bid Management workflow/approval business rule functionality must support conditional rule definition and allow for multiple data triggers within the same rule to support complex situations such as dollar threshold limits for specific user role/commodity combination or restrictions/limits for specific user role/contract situations.</t>
  </si>
  <si>
    <t>FMS R-23-13.17</t>
  </si>
  <si>
    <t>The eProcurement Sourcing/Bid Management workflow/approval business rule functionality must include the ability to stipulate placement in the workflow with in-series or multiple-path (parallel) options.</t>
  </si>
  <si>
    <t>FMS R-23-13.18</t>
  </si>
  <si>
    <t>The eProcurement Sourcing/Bid Management workflow/approval business rule functionality must provide the capability to define rules that will allow routing to specific individuals/roles based on a combination of data elements (e.g. solicitation is for IT goods/services and over $100,000) and allow for multiple levels of the rule so the routing can include both a middle and higher level manager should the dollar value exceed the middle managers approval authority.</t>
  </si>
  <si>
    <t>FMS R-23-13.19</t>
  </si>
  <si>
    <t>The eProcurement Sourcing/Bid Management functionality must provide the ability to capture comments/journal entries that are appended to the procurement file throughout the process and retained as history.</t>
  </si>
  <si>
    <t>FMS R-23-13.20</t>
  </si>
  <si>
    <t>The eProcurement Sourcing/Bid Management functionality must provide the ability to include attached documents (any size or type) to a solicitation with the ability to identify, by attachment, whether it is to be viewable by the public.  The eProcurement Sourcing/Bid Management functionality must be able to publish attachments (any size or type) with the solicitation in a manner that is easily accessible and downloadable.</t>
  </si>
  <si>
    <t>FMS R-23-13.21</t>
  </si>
  <si>
    <t>The eProcurement Sourcing/Bid Management functionality must provide the ability to include URL links to websites that provide additional/reference information in the solicitation.</t>
  </si>
  <si>
    <t>FMS R-23-13.22</t>
  </si>
  <si>
    <t>The eProcurement Sourcing/Bid Management functionality must provide the ability to assign commodity code references identifying the goods/services to be procured within the solicitation.  The eProcurement Sourcing/Bid Management functionality must be able to accommodate one or multiple codes for a given solicitation.  The commodity code descriptions must not be alterable by users.</t>
  </si>
  <si>
    <t>FMS R-23-13.23</t>
  </si>
  <si>
    <t>The eProcurement Sourcing/Bid Management functionality must allow solicitations to be structured to support specific response/proposal scenarios including but not limited to item pricing, tiered pricing, discounts (amount or percentage) and services pricing.</t>
  </si>
  <si>
    <t>FMS R-23-13.24</t>
  </si>
  <si>
    <t xml:space="preserve">The eProcurement Sourcing/Bid Management functionality must provide the ability to establish weighted scoring criteria, bid factors or bid factor groups for formal (RFPs and ITBs) and informal (RFQs) solicitations. </t>
  </si>
  <si>
    <t>FMS R-23-13.25</t>
  </si>
  <si>
    <t>The eProcurement Sourcing/Bid Management functionality must allow the Buyer/Analyst to indicate whether alternate responses/proposals will be accepted.</t>
  </si>
  <si>
    <t>FMS R-23-13.26</t>
  </si>
  <si>
    <t>The eProcurement Sourcing/Bid Management functionality must have the ability to automatically generate a registered Supplier list for a solicitation based on the following criteria:
a. registered Suppliers based on solicitation specific criteria including commodity codes, delivery addresses, MBE and other similar requirements;
b. include suppliers with prior or active contracts/purchase orders (same commodity codes);
c. allow the user to include supplier list from a prior solicitation; 
d. authorized users could add or remove registered suppliers, multiple at a time, from the list; 
e. not have a limit on the number of suppliers that will be on the list; and
f. for solicitations associated with existing Contracts, include suppliers that signed up to be notified through their system account.
g. system will automatically eliminate duplicate e-mail addresses from the Supplier e-mail list</t>
  </si>
  <si>
    <t>FMS R-23-13.27</t>
  </si>
  <si>
    <t xml:space="preserve">The eProcurement Sourcing/Bid Management functionality must allow for un-registered suppliers to be added to the generated supplier list at any time during the solicitation process (even after release of the solicitation). </t>
  </si>
  <si>
    <t>FMS R-23-13.28</t>
  </si>
  <si>
    <t>The eProcurement Sourcing/Bid Management functionality should provide the option for both registered and un-registered suppliers to add themselves to a Solicitation’s Supplier List for future notifications when they access a solicitation either from the public posting or from their system account.</t>
  </si>
  <si>
    <t>FMS R-23-13.29</t>
  </si>
  <si>
    <t xml:space="preserve">The eProcurement Sourcing/Bid Management functionality must maintain a Supplier list document in the procurement file in a printable format for all Suppliers that have been sent notifications (email or eFax) of the solicitation.  </t>
  </si>
  <si>
    <t>FMS R-23-13.30</t>
  </si>
  <si>
    <t>The eProcurement Sourcing/Bid Management functionality must allow the Buyer/Analyst to set the solicitation closing date and time which can be revised by creating an addenda/amendment.</t>
  </si>
  <si>
    <t>FMS R-23-13.31</t>
  </si>
  <si>
    <t>The eProcurement Sourcing/Bid Management functionality must provide the official electronic procurement file for all sourcing event data, documents/attachments (any size or type), modifications, Buyer/Analyst notes 'to file', evaluator comments and other official records/information meeting all Public Records laws and data retention and open records requirements.</t>
  </si>
  <si>
    <t>FMS R-23-13.32</t>
  </si>
  <si>
    <t>The eProcurement Sourcing/Bid Management functionality must provide a means to make the electronic procurement file and attachments (any size or type) publicly viewable in a read-only format with the ability to exclude proprietary and confidential information/documents.</t>
  </si>
  <si>
    <t>FMS R-23-13.33</t>
  </si>
  <si>
    <t>The eProcurement Sourcing/Bid Management functionality must provide the ability for state users to search for open/closed solicitations using keyword (checks at minimum titles, descriptions, items, supplier name, commodity code/description), solicitation number, or other identifying element.</t>
  </si>
  <si>
    <t>FMS R-23-13.34</t>
  </si>
  <si>
    <t>The eProcurement Sourcing/Bid Management functionality must allow the Buyer/Analyst to control publishing of the solicitation by setting a specific publish date and time that overrides any automatic system publishing of the solicitation.  The publish function must post the solicitation and related attached documents to the State's public procurement website.  The function will allow an authorized user to publish on-behalf of another user.</t>
  </si>
  <si>
    <t>FMS R-23-13.35</t>
  </si>
  <si>
    <t>The eProcurement Sourcing/Bid Management functionality publish function must send electronic notifications (Email and eFax) to suppliers in the supplier list.</t>
  </si>
  <si>
    <t>FMS R-23-13.36</t>
  </si>
  <si>
    <t xml:space="preserve">The eProcurement Sourcing/Bid Management notification functionality should provide a means for a Supplier to opt out of notifications for a specific Solicitation.  </t>
  </si>
  <si>
    <t>FMS R-23-13.37</t>
  </si>
  <si>
    <t>The eProcurement Sourcing/Bid Management functionality must provide the ability to post solicitation documentation on the State's public procurement website.  Postings must include, but are not limited to, detailed information of the entire life-cycle of the solicitation including solicitation details/documents, status updates, response/proposal details/documents and award/no-award details/documents.  Postings must not include proprietary, confidential or sensitive data.  The Buyer/Analyst must control whether information will be posted, what information will be posted, and when information will be posted.</t>
  </si>
  <si>
    <t>FMS R-23-13.38</t>
  </si>
  <si>
    <t xml:space="preserve">The eProcurement Sourcing/Bid Management public posting functionality must keep solicitations posted indefinitely.  The listing must separate active solicitations from those that have closed.    </t>
  </si>
  <si>
    <t>FMS R-23-13.39</t>
  </si>
  <si>
    <t>The eProcurement Sourcing/Bid Management functionality should provide the ability for the Buyer/Analyst to post an alert associated with a specific solicitation on the State's public procurement website.</t>
  </si>
  <si>
    <t>FMS R-23-13.40</t>
  </si>
  <si>
    <t>The eProcurement Sourcing/Bid Management functionality must be integrated with the Supplier Portal component to provide Supplier access to solicitations and on-line response functionality through their system account.</t>
  </si>
  <si>
    <t>FMS R-23-13.41</t>
  </si>
  <si>
    <t>The eProcurement Sourcing/Bid Management functionality should provide the ability to gather basic Supplier information (not require full registration) from any Suppliers attempting to download solicitation documents from the State's public procurement website to add them to that solicitations' Supplier list for future solicitation communications and notifications (Email or eFax).</t>
  </si>
  <si>
    <t>FMS R-23-13.42</t>
  </si>
  <si>
    <t>The eProcurement Sourcing/Bid Management functionality must allow for the modification of a solicitation (addenda/amendment), as a new version, at any time prior to closing date and time.  Modifications to the solicitation must be posted on the state's public procurement website and send electronic notifications to all suppliers on the supplier list and any suppliers that have already submitted bids/proposals.  Modifications include changes to the close date/time and placing the solicitation in a 'hold' status.</t>
  </si>
  <si>
    <t>FMS R-23-13.43</t>
  </si>
  <si>
    <t>The eProcurement Sourcing/Bid Management functionality must provide the ability for users authorized to access the solicitation to create documents, notes and attachments (any size or type) to a solicitation that are for internal purposes only (e.g. administrative changes) which (1) will not create an Addenda/Amendment to the solicitation; (2) will not publish to the state's public procurement website and (3) will not send electronic notifications  to suppliers.</t>
  </si>
  <si>
    <t>FMS R-23-13.44</t>
  </si>
  <si>
    <t>The eProcurement Sourcing/Bid Management functionality should provide the ability to conduct pre-response/pre-proposal conferences on-line as a webinar with the ability to record/capture the event, store it as part of the solicitation record and have the option to publicly post the recording.</t>
  </si>
  <si>
    <t>FMS R-23-13.45</t>
  </si>
  <si>
    <t>While solicitation is open, the eProcurement Sourcing/Bid Management functionality must provide suppliers the ability to submit questions/inquiries for a specific procurement opportunity.</t>
  </si>
  <si>
    <t>FMS R-23-13.46</t>
  </si>
  <si>
    <t>The eProcurement Sourcing/Bid Management functionality must provide the ability to set a 'cut off' point for supplier submission of questions (e.g. number of business days before close date/time or specifying a 'cut off' date and time for a specific solicitation).</t>
  </si>
  <si>
    <t>FMS R-23-13.47</t>
  </si>
  <si>
    <t>The eProcurement Sourcing/Bid Management functionality should provide an email notification to the Buyer/Analyst anytime a question has been submitted by a supplier.</t>
  </si>
  <si>
    <t>FMS R-23-13.48</t>
  </si>
  <si>
    <t>The eProcurement Sourcing/Bid Management functionality must provide the Buyer/Analyst an ability to view and respond to questions.</t>
  </si>
  <si>
    <t>FMS R-23-13.49</t>
  </si>
  <si>
    <t>The eProcurement Sourcing/Bid Management functionality should provide the ability for the analyst to identify the users to workflow supplier questions for review and response with ability to:                                                                                                                                                                                                                                           a. break up multiple questions into individual questions
b. spell check                                                                                                                                                                                                                    
c. track assigned work towards completion                                                                                                                                                                                                   
d. receive responses back to Buyer/Analyst by workflow
e. provide means for Buyer/Analyst to consolidate and edit responses
f. post responses for public viewing
g. maintain an audit log identifying the user, with date/time stamp, that provided a response
h. maintain an audit log when the Buyer/Analyst edits another users response, capturing the changes (e.g. before/after), Buyer/Analyst user id and date/time stamp.</t>
  </si>
  <si>
    <t>FMS R-23-13.50</t>
  </si>
  <si>
    <t>The eProcurement Sourcing/Bid Management functionality should provide the ability for Buyer/Analysts to load an Excel file of questions and responses into the system as an alternative entry method.</t>
  </si>
  <si>
    <t>FMS R-23-13.51</t>
  </si>
  <si>
    <t>The eProcurement Sourcing/Bid Management functionality must provide the ability to post all questions and answers for public online as part of the solicitation viewing without disclosing the name/s of the supplier that submitted the inquiry.</t>
  </si>
  <si>
    <t>FMS R-23-13.52</t>
  </si>
  <si>
    <t>The eProcurement Sourcing/Bid Management functionality must allow for Buyer/Analyst identification of which questions and responses can be viewed online to allow screening of any inappropriate or duplicate questions.</t>
  </si>
  <si>
    <t>FMS R-23-13.53</t>
  </si>
  <si>
    <t>The eProcurement Sourcing/Bid Management functionality must allow Suppliers to submit responses/proposal electronically with the following capabilities:
a. provides a means to initiate submitting a response when accessing a solicitation on the public posting or within the Supplier’s account.  When accessing from the public posting, this functionality will provide both a means to log into the system or register as a new Supplier and upon completing either of these actions be taken directly to the on-line response screens for the accessed solicitation;
b. submitting a response must automatically add the Supplier to the Supplier List for that Solicitation if they are not already included;
c. responses/proposals must be held in a secure lockbox, with RFP specific controls that manage cost and technical submissions as separate and distinct components of a response;
d. responses/proposals to formal solicitations must be encrypted in the lockbox until the solicitation close date/time passes;
e. while solicitation is still open, Suppliers must be able to withdraw or revise/resubmit their response/proposal;
f. load a price list file as response/proposal prices in a State-approved format;
g. when permitted, suppliers must be able to submit alternate responses/proposals that must be separate and distinct from response to solicitation, and must have ability to mark as alternate;
h. supplier must be able to submit multiple attachments (any size or type) with their online response/proposal;
i. suppliers must be able to submit a no-response/proposal in its entirety or by line item;
j. suppliers must be able to electronically sign their response utilizing an acceptable method as identified by the State.
k. suppliers must receive an electronic confirmation that their response/proposal, modification of their response/proposal, and cancellation of a response/proposal was received by the system; 
l. supplier contacts  other than individual submitting the response  must be captured;
m. alert or system messages to the Supplier when they attempt to respond on a set-aside solicitation and they are not a certified MBE; and
n. ability to submit a redacted proposal with explanation for why redacted or hiding confidential and proprietary information.</t>
  </si>
  <si>
    <t>FMS R-23-13.54</t>
  </si>
  <si>
    <t>The eProcurement Sourcing/Bid Management functionality must allow the Buyer/Analyst to require suppliers to submit proposals outside of the system, in hard copy or other format, and not allow online responses.  Viewing of the solicitation on the public posting and within the suppliers account must clearly display that on-line responses are not allowed.</t>
  </si>
  <si>
    <t>FMS R-23-13.55</t>
  </si>
  <si>
    <t>The eProcurement Sourcing/Bid Management functionality must date and time stamp the receipt of each response/proposal, including alternates.  If a response/proposal is resubmitted as a replacement, before the close date, the new receipt date and time stamp shall be applied.</t>
  </si>
  <si>
    <t>FMS R-23-13.56</t>
  </si>
  <si>
    <t>The eProcurement Sourcing/Bid Management functionality must provide the State the ability to enter any supplier submitted paper responses/proposals into the system with the option to enter it in a manner similar to a supplier submitted electronic responses/proposals so that the paper response is captured electronically and can be displayed on the public posting of bids.</t>
  </si>
  <si>
    <t>FMS R-23-13.57</t>
  </si>
  <si>
    <t>The eProcurement Sourcing/Bid Management functionality must prevent access to formal solicitation online response submissions until after the opening date/time.  For RFP solicitation types with separate cost and technical components, the system must manage these separately providing a means for the buyer/analyst to take an action (e.g. checkbox) for each component to unlock it to allow access in support of the procedures requiring evaluation of technical proposals before accessing/viewing cost proposals.</t>
  </si>
  <si>
    <t>FMS R-23-13.58</t>
  </si>
  <si>
    <t>The eProcurement Sourcing/Bid Management functionality must limit access to supplier responses/proposals and associated evaluation materials, at a minimum, to the Buyer/Analyst, the Buyer/Analyst’s management, Legal Counsel, and staff denoted as evaluation panel members.</t>
  </si>
  <si>
    <t>FMS R-23-13.59</t>
  </si>
  <si>
    <t>The eProcurement Sourcing/Bid Management functionality should provide the ability for the Buyer/Analyst to publish a list of responders.  Use of this function will be optional and allow the Buyer/Analyst to determine if it will be publicly post or distribute by email to the Suppliers that submitted a response/proposal.  The Buyer/Analyst will have the ability to determine what response/proposal information will be included in either the posting or email.</t>
  </si>
  <si>
    <t>FMS R-23-13.60</t>
  </si>
  <si>
    <t>The eProcurement Sourcing/Bid Management functionality must provide the ability for the Buyer/Analyst to enter evaluation panel members’ scores, notes, comments, and attachments (any size or type).  The system must also provide the option and ability for the Buyer/Analyst to allow the evaluation panel member to enter this information themselves for Buyer/Analyst review.</t>
  </si>
  <si>
    <t>FMS R-23-13.61</t>
  </si>
  <si>
    <t>The eProcurement Sourcing/Bid Management functionality must provide the ability for online evaluation of responses/proposals, with the following functionality:
a. Ability to review and compare by supplier, line item, and grand total including comparison of negotiated BAFOs
b. Ability to review and compare by supplier and score
c. Ability to have the system hide the name of the suppliers
d. Ability to compare subcontract data across supplier responses (e.g. MBE, Construction, Service Providers, Off Shore and Licensing)
e. Automated response/score evaluation functionality to provide Buyer/Analyst initial analysis results
f.  response/score data must have the ability to be exported in a state-approved format
g. Buyer/Analyst must have the ability to attach documents to the evaluation
h. Ability to define and apply response preferences;
i. Apply response preferences to Reverse Auction bids as they are received and presented to the user
j. Ability to define and display an organization specific and solicitation type online 'Check List' that Buyer/Analysts must follow when evaluating
k. Ability to print responses
l. Provide an Evaluation Summary view that can also be printed
m. Ability to capture notes regarding the evaluation at both the criteria level and overall (e.g. Consensus Notes).</t>
  </si>
  <si>
    <t>FMS R-23-13.62</t>
  </si>
  <si>
    <t>The eProcurement Sourcing/Bid Management functionality should provide secure online collaboration/messaging functionality between the Buyer/Analyst and Supplier during evaluation or negotiation which is captured as part of the official electronic file.</t>
  </si>
  <si>
    <t>FMS R-23-13.63</t>
  </si>
  <si>
    <t>The eProcurement Sourcing/Bid Management functionality must provide notes and attachment (any size or type) abilities to allow the Buyer/Analyst to record/capture communications they have with a Supplier regarding a solicitation.</t>
  </si>
  <si>
    <t>FMS R-23-13.64</t>
  </si>
  <si>
    <t>The eProcurement Sourcing/Bid Management functionality should provide an online collaboration or meeting function to allow evaluation panel members to communicate remotely as a group with the content/information captured as part of the solicitation record.</t>
  </si>
  <si>
    <t>FMS R-23-13.65</t>
  </si>
  <si>
    <t>The eProcurement Sourcing/Bid Management functionality should provide secure online collaboration/messaging functionality between the Buyer/Analyst, State Agencies/organization representatives and Manager for review of evaluation, negotiation and/or award determination which is captured as part of the official electronic file.</t>
  </si>
  <si>
    <t>FMS R-23-13.66</t>
  </si>
  <si>
    <t>The eProcurement Sourcing/Bid Management functionality must allow for the development of an award recommendation that can be routed for review and approval utilizing the system workflow functionality with the capability of basing the workflow on a combination of data elements (e.g. award over a certain dollar amount).</t>
  </si>
  <si>
    <t>FMS R-23-13.67</t>
  </si>
  <si>
    <t>The eProcurement Sourcing/Bid Management functionality must notify the Buyer/Analyst after each award review/approval action occurs.</t>
  </si>
  <si>
    <t>FMS R-23-13.68</t>
  </si>
  <si>
    <t>The eProcurement Sourcing/Bid Management functionality must provide the ability to create an award from the evaluated solicitation including at a minimum the ability: 
a. to award to one or more Suppliers and also to be able to award by line item, category, region or total award.
b. to award in the form of a contract or purchase order that is generated from the solicitation and associated response/proposal information.
c. non-award of a solicitation.  Non-Award may be for a single line or for the entirety of the solicitation.  
d. to post award results to the State's public procurement website.  User must have the ability to control when the posting will occur and decide what information is posted including the option to include specific attachments (any size or type).
e. send an electronic award notification to the Supplier with detailed information regarding the Award.
f. Generate electronic notification to suppliers whose response/proposal has been determined to be disqualified for not meeting mandatory and/or minimum requirements set forth in the solicitation to be controlled by the analyst/buyer.
g. send non-award electronic notification to suppliers that submitted a response/proposal but were not selected for award with the option to include a "No Award' letter.
h. define re-seller vendors and multiple delivery locations.
i. to cancel an award(s) and issue an award to different supplier(s).</t>
  </si>
  <si>
    <t>FMS R-23-13.69</t>
  </si>
  <si>
    <t xml:space="preserve">The eProcurement Sourcing/Bid Management functionality should provide Buyer/Analyst initiated email or e-fax notification to State Agencies/organization representatives regarding Award with detailed information regarding the Award.  </t>
  </si>
  <si>
    <t>FMS R-23-13.70</t>
  </si>
  <si>
    <t xml:space="preserve">The eProcurement Sourcing/Bid Management functionality must provide Buyer/Analyst initiated email or e-fax notification to the Awarded Supplier with detailed information regarding the Award.  </t>
  </si>
  <si>
    <t>FMS R-23-13.71</t>
  </si>
  <si>
    <t>The eProcurement Sourcing/Bid Management functionality must provide Buyer/Analyst initiated email or e-fax notifications to non-awarded Suppliers that submitted a response/proposal that includes a 'No Award' letter.</t>
  </si>
  <si>
    <t>FMS R-23-13.72</t>
  </si>
  <si>
    <t>The eProcurement Sourcing/Bid Management functionality must allow a user to post notice to the state's public procurement website indicating cancellation of a response or solicitation and provide information regarding any future re-solicitation plans.  The user must be able to control when the notice will be posted.</t>
  </si>
  <si>
    <t>FMS R-23-13.73</t>
  </si>
  <si>
    <t>The eProcurement Sourcing/Bid Management functionality must lock and encrypt any response/proposals received when a response or solicitation is cancelled before its due date/time.  Allow responders the option to withdraw response.</t>
  </si>
  <si>
    <t>FMS R-23-13.74</t>
  </si>
  <si>
    <t>The eProcurement Sourcing/Bid Management functionality must provide document repository abilities to allow for the upload of documents related to the procurement file and award (e.g. proof of advertising for response and protest requests and outcomes).</t>
  </si>
  <si>
    <t>FMS R-23-13.75</t>
  </si>
  <si>
    <t>The eProcurement Sourcing/Bid Management functionality should provide email alerts and on-screen messages to the Buyer/Analyst when they access the system to alert the user when there are issues or actions to be taken on a solicitation.</t>
  </si>
  <si>
    <t>FMS R-23-13.76</t>
  </si>
  <si>
    <t>The eProcurement Sourcing/Bid Management functionality should provide the ability to support multiple units of measure for a commodity code with conversions between each that can be used on Solicitations and Responses submitted by a Supplier.</t>
  </si>
  <si>
    <t>FMS R-23-14.1</t>
  </si>
  <si>
    <t>Contract Management</t>
  </si>
  <si>
    <t>The eProcurement Contract Management functionality must be seamlessly integrated with the Need Identification component of the system to initiate creation of a Contract.  All information entered in the Need Identification module will automatically carry forward to the Contract.</t>
  </si>
  <si>
    <t>FMS R-23-14.2</t>
  </si>
  <si>
    <t>The eProcurement Contract Management functionality must provide repository of standard documents and templates that can be established and available for a specific state agency/organization, set of agencies/organizations or Central Purchasing authority to create a Contract.  This Repository functionality will include, at a minimum:
a.  Capability for individual agencies/organizations to create documents, terms/conditions and templates for their exclusive use;
b.  Capability to create multiple contract templates with the ability to identify which organizations may access/use the templates;
c.  Capability to define standard Terms and Conditions for use by all Agencies/organizations;
d.  Version control to track changes to documents and templates;
e.  Check-in/out capabilities for maintenance/management of documents and templates with audit history of changes;
f.  Capability to make updates to documents, terms/conditions and specifications with the option to automatically update any templates that include the updated documents/content;
g.  Capability to identify templates and contracts that include documents, terms/conditions and specifications that have been updated.
f.  Capability to define commodity, product or service specifications with option to have associated attachments (any size or type).</t>
  </si>
  <si>
    <t>FMS R-23-14.3</t>
  </si>
  <si>
    <t>The eProcurement Contract Management functionality must have the ability to create a contract that includes, but is not limited to a selected response/proposal on a solicitation, bringing forward Supplier information, scope, terms and conditions, mutually agreed RFP changes/revisions, attached documents and pricing detail information that will populate the selected Contract template.</t>
  </si>
  <si>
    <t>FMS R-23-14.4</t>
  </si>
  <si>
    <t>The eProcurement Contract Management functionality must provide the ability for electronic signature on approved Contracts for both the State and the Supplier based on State specified standards.</t>
  </si>
  <si>
    <t>FMS R-23-14.5</t>
  </si>
  <si>
    <t>The eProcurement Contract Management functionality must provide electronic signature functionality using secure system login credentials for both Supplier and state signatory.</t>
  </si>
  <si>
    <t>FMS R-23-14.6</t>
  </si>
  <si>
    <t>The eProcurement Contract Management electronic signature functionality must provide a means to designate who will sign and should allow for multiple signers.  The designation of signers should allow for identification of specific individuals or group of individuals where access is controlled such that when one individual in the group accesses/signs then other individuals in group will not be able to access/sign.</t>
  </si>
  <si>
    <t>FMS R-23-14.7</t>
  </si>
  <si>
    <t>The eProcurement Contract Management functionality must transmit approved/e-signed contracts to the Supplier electronically or make them available to the Supplier on-line through their system account.</t>
  </si>
  <si>
    <t>FMS R-23-14.8</t>
  </si>
  <si>
    <t>The eProcurement Contract Management functionality must provide the ability to load an external price list to a contract as line items.  This also must include the ability to load updated price list files as well in a state-approved format.</t>
  </si>
  <si>
    <t>FMS R-23-14.9</t>
  </si>
  <si>
    <t>The eProcurement Contract Management functionality must allow for creation of a contract through direct entry, without an associated solicitation in the system, including all updates, amendments and renewals.</t>
  </si>
  <si>
    <t>FMS R-23-14.10</t>
  </si>
  <si>
    <t>The eProcurement Contract Management functionality must allow for creation of a contract by one organization on-behalf of another organization(s) with the option for the either the originating or on-behalf of organization being responsible for administration of the resulting contract.</t>
  </si>
  <si>
    <t>FMS R-23-14.11</t>
  </si>
  <si>
    <t>The eProcurement Contract Management functionality must allow for both a unique system-assigned and state-established contract number format.</t>
  </si>
  <si>
    <t>FMS R-23-14.12</t>
  </si>
  <si>
    <t>The eProcurement Contract Management functionality should allow the contract number to be the same as the associated Solicitation number with an additional value (e.g. dash and a number) for each awarded vendor from the solicitation to support multi-award situation.</t>
  </si>
  <si>
    <t>FMS R-23-14.13</t>
  </si>
  <si>
    <t xml:space="preserve">The eProcurement Contract Management functionality must provide the capability to have Statewide and agency/organization specific 'user defined' contract fields including valid values (e.g. contract type, fund, account) and field attributes (e.g. required, optional, numeric format, date format) with appropriate field edits and user definable error/warning messages. </t>
  </si>
  <si>
    <t>FMS R-23-14.14</t>
  </si>
  <si>
    <t xml:space="preserve">The eProcurement Contract Management functionality must provide the ability to establish and edit the contract award value, award date, period of performance (dates), expiration dates (current, original and maximum) and renewal periods defined as dates or renewal periods that are user-defined (e.g. months, years, multi-year). </t>
  </si>
  <si>
    <t>FMS R-23-14.15</t>
  </si>
  <si>
    <t>The eProcurement Contract Management functionality should provide document authoring with the ability to establish format templates that are used to generate official contract documents (e.g. Final contract, Supplement documents, renewals, allow formatting changes and include document management capabilities to 'check-in' and 'check-out' documents as changes are needed.</t>
  </si>
  <si>
    <t>FMS R-23-14.16</t>
  </si>
  <si>
    <t>The eProcurement Contract Management functionality should provide workflow/approval routing of contract document(s( with the capability to designate specific users that can view the document(s).</t>
  </si>
  <si>
    <t>FMS R-23-14.17</t>
  </si>
  <si>
    <t>The eProcurement Contract Management functionality must support the use of MS Office software and Adobe Acrobat, at a minimum, in the creation of contracts.</t>
  </si>
  <si>
    <t>FMS R-23-14.18</t>
  </si>
  <si>
    <t>The eProcurement Contract Management functionality must provide the capability to define rules that will allow workflow/approval routing of a Contract to specific individuals/roles based on a combination of data elements (e.g. contract is for IT goods/services and over $100,000) and allow for multiple levels of the rule so the routing can include both a middle and higher level manager should the dollar value exceed the middle managers approval authority.</t>
  </si>
  <si>
    <t>FMS R-23-14.19</t>
  </si>
  <si>
    <t>The eProcurement Contract Management workflow/approval functionality should provide a means to specify on each attached document specific users that are allowed to view the document.</t>
  </si>
  <si>
    <t>FMS R-23-14.20</t>
  </si>
  <si>
    <t>The eProcurement Contract Management functionality must allow for the ability to establish contracts for a pool of Suppliers that receive and respond to user statements of work (SOW).  Upon acceptance of Supplier response, the system should be able to track individual SOW performance requirements and associated payments.  Example - Job Order Contracting (JOC).</t>
  </si>
  <si>
    <t>FMS R-23-14.21</t>
  </si>
  <si>
    <t>The eProcurement Contract Management functionality must provide the ability to define performance milestones that include scope description, dates, completion criteria, payment value amounts, multiple individuals to be notified (state and supplier) when milestone is due and the number of days prior to a milestone date that notifications must be sent out.</t>
  </si>
  <si>
    <t>FMS R-23-14.22</t>
  </si>
  <si>
    <t>The eProcurement Contract Management functionality should provide the ability to enter payment retainage, withholding and retention amounts with descriptions, and amounts set as percentages or dollar values.</t>
  </si>
  <si>
    <t>FMS R-23-14.23</t>
  </si>
  <si>
    <t>The eProcurement Contract Management functionality should provide the ability to enter payment type (fixed price, progress payment, etc.) and payment terms/discounts that can be made available to the finance system for A/P processing.</t>
  </si>
  <si>
    <t>FMS R-23-14.24</t>
  </si>
  <si>
    <t>The eProcurement Contract Management functionality must allow attachment of any size or type of document and designate them as proprietary/confidential, for internal use only or as a public document.</t>
  </si>
  <si>
    <t>FMS R-23-14.25</t>
  </si>
  <si>
    <t>The eProcurement Contract Management functionality must provide the ability to obtain awarded Supplier data from the Suppliers account and enter additional contact information for the contract such as project manager, contract manager, etc.</t>
  </si>
  <si>
    <t>FMS R-23-14.26</t>
  </si>
  <si>
    <t>The eProcurement Contract Management functionality must prevent backdated (prior to current date) contract effective dates.  An 'override' capability must be available, requiring special Role assignment, to address exception situations and the initial entry of existing contracts into the system as part of system implementation.</t>
  </si>
  <si>
    <t>FMS R-23-14.27</t>
  </si>
  <si>
    <t xml:space="preserve">The eProcurement Contract Management functionality must provide the ability to designate a contract use (e.g. Mandatory, Optional, Limited or MBE Set Aside).  Limited use must include ability to identify which organizations can use the contracts. </t>
  </si>
  <si>
    <t>FMS R-23-14.28</t>
  </si>
  <si>
    <t>The eProcurement Contract Management functionality should provide the ability to establish specified default coding values (i.e. project, grant, Supplier codes, line item codes, organization/agency commodity codes, etc.) to be used with orders from the contracts.</t>
  </si>
  <si>
    <t>FMS R-23-14.29</t>
  </si>
  <si>
    <t xml:space="preserve">The eProcurement Contract Management functionality must provide the ability to establish reminders for a contract with dates and multiple notification triggers (days) for each reminder at which time the system sends email notifications to a specified list of individual users and suppliers.  Examples include events, milestones, expiration and/or renewal of insurance, bonds, licenses and contracts. </t>
  </si>
  <si>
    <t>FMS R-23-14.30</t>
  </si>
  <si>
    <t>The eProcurement Contract Management functionality must provide a means to identify/capture subcontractor, reseller, dealer and franchise supplier detailed information.  For subcontractors this should include the scope and value of the products/services to be provided as either amount or percentage and allow attachment of associated documents (any size or type).  For dealer and franchise situations, the system should provide a means to identify a default location that the system will automatically populate on Purchase Requests.</t>
  </si>
  <si>
    <t>FMS R-23-14.31</t>
  </si>
  <si>
    <t>The eProcurement Contract Management functionality should provide a means for Suppliers to submit/load subcontractor payments associated with a specific contract.</t>
  </si>
  <si>
    <t>FMS R-23-14.32</t>
  </si>
  <si>
    <t>The eProcurement Contract Management functionality should provide a means for Cooperative Purchasing Members to submit/load spend data associated with a specific contract.</t>
  </si>
  <si>
    <t>FMS R-23-14.33</t>
  </si>
  <si>
    <t xml:space="preserve">The eProcurement Contract Management functionality should provide the state the ability to identify the SWAM certification and participation percentages awarded to the contractor, and each subcontractor per contract. </t>
  </si>
  <si>
    <t>FMS R-23-14.34</t>
  </si>
  <si>
    <t>The eProcurement Contract Management functionality should provide the ability to identify one or more Contract Administrators for a contract.</t>
  </si>
  <si>
    <t>FMS R-23-14.35</t>
  </si>
  <si>
    <t>The eProcurement Contract Management functionality must provide the ability to allow Suppliers to retrieve and access their contracts online through their system account.  Access would be read-only except for data updates the Supplier is required to provide such as administrative fee reports and subcontract payments.</t>
  </si>
  <si>
    <t>FMS R-23-14.36</t>
  </si>
  <si>
    <t>The eProcurement Contract Management functionality must provide the official electronic procurement file for all contract data, documents/attachments (any size or type), modifications, Supplier performance, Buyer/Analyst notes 'to file' and other official records/information meeting all Public Records laws and state data retention and open record requirements.</t>
  </si>
  <si>
    <t>FMS R-23-14.37</t>
  </si>
  <si>
    <t>The eProcurement Contract Management functionality must provide a means to make the electronic procurement file publicly viewable in a read-only format with the ability to exclude or redact proprietary and confidential information/documents.</t>
  </si>
  <si>
    <t>FMS R-23-14.38</t>
  </si>
  <si>
    <t>The eProcurement Contract Management functionality must provide the ability for State users to search contracts based on, at a minimum: multiple keywords, contract number, Supplier, index number, commodity code, partial words or contract numbers, category and other contract data elements to locate appropriate contract(s).</t>
  </si>
  <si>
    <t>FMS R-23-14.39</t>
  </si>
  <si>
    <t xml:space="preserve">The eProcurement Contract Management functionality must provide the ability to issue contract modifications (amend, extend, suspend, cancel, and terminate). </t>
  </si>
  <si>
    <t>FMS R-23-14.40</t>
  </si>
  <si>
    <t>The eProcurement Contract Management functionality must provide the ability to issue email notifications when a contract is modified (amend, extend, suspend, cancel, and terminate) to the associated supplier and state contacts identified on the Contract (e.g. Buyer/Analyst, State Agencies/organization contact, etc.).</t>
  </si>
  <si>
    <t>FMS R-23-14.41</t>
  </si>
  <si>
    <t>The eProcurement Contract Management functionality must provide the ability to allow changes to be made to a contract that will not result in an amendment.  Examples of these types of changes would be attachment (any size or type) of internal documents, addition of notes, accounting code defaults, typographical corrections that are not relevant to the Supplier, etc.</t>
  </si>
  <si>
    <t>FMS R-23-14.42</t>
  </si>
  <si>
    <t>The eProcurement Contract Management functionality must provide a full history of all prior contract modifications/amendments that have been issued.</t>
  </si>
  <si>
    <t>FMS R-23-14.43</t>
  </si>
  <si>
    <t>The eProcurement Contract Management functionality must allow for posting to a state public contracts website of all statewide and State Agencies/organization issued contracts with access to all contract details, amendments and associated documents.  This functionality will include the ability to exclude proprietary and confidential information/documents.  The public display will provide access to both active and expired contracts with separate listings for each and clearly identify the type of contract (MStatewide, External Cooperative, Agency Specific, etc.).  Search functionality will be applied to both active and expired listings with search results presented separately (active vs. expired).  Contracts and contract documents will automatically move from the active to expired listing once they pass their expiration date.  Search criteria/capabilities and filtering of search results must, at a minimum, include:
a. contract number (whole or partial);
b. Supplier;
c. Contract type (Statewide, External Cooperative, Agency Specific, etc.);
d. Commodity/category;
e. usage types (Mandatory, Optional, Agency specific, etc.); 
f. MBE (Set Aside, Participation, Embedded, etc.);
g. Disadvantaged;
h. date range;
i. Agency (identifies both Contracts issued by the Agency or issued on-behalf of the Agency);
j. Buyer/Analyst/Contract officer; and
k. reference fields that the State has added to the Contract (e.g. Index Number).</t>
  </si>
  <si>
    <t>FMS R-23-14.44</t>
  </si>
  <si>
    <t>The eProcurement Contract Management public contract list keyword search functionality should search contract line items and any associated hosted catalog items to identify potential contract search matches (checks at minimum titles, descriptions, items, Supplier Name, commodity code/description).</t>
  </si>
  <si>
    <t>FMS R-23-14.45</t>
  </si>
  <si>
    <t>The eProcurement Contract Management public contract list search results functionality must indicate whether a returned contract has a catalog or punchout associated with it.  For contracts that do have a catalog or punchout, the system should provide a link that will navigate them to the catalog or punchout .</t>
  </si>
  <si>
    <t>FMS R-23-14.46</t>
  </si>
  <si>
    <t>The eProcurement Contract Management functionality must provide the ability for the Buyer/Analyst or authorized user to control when approved contracts or any modifications are published to the state's procurement website and control which details or documents are to be published.</t>
  </si>
  <si>
    <t>FMS R-23-14.47</t>
  </si>
  <si>
    <t>The eProcurement Contract Management functionality must provide the ability for the Buyer/Analyst to post an alert associated with a specific contract on the state's procurement website to communicate situations such as a renewal is being processed.</t>
  </si>
  <si>
    <t>FMS R-23-14.48</t>
  </si>
  <si>
    <t>The eProcurement Contract Management functionality must provide email alerts and on-screen messages to the users when they access the system to alert the user when contracts are approaching expiration/renewal.  Alert timeframe must be assignable by staff based on the contracts.</t>
  </si>
  <si>
    <t>FMS R-23-14.49</t>
  </si>
  <si>
    <t>The eProcurement Contract Management functionality must provide the ability to flag a contract as an SWAM or set aside and capture the SWAM/set aside spend on all purchase orders issued against the contract.</t>
  </si>
  <si>
    <t>FMS R-23-14.50</t>
  </si>
  <si>
    <t>The eProcurement Contract Management functionality must track orders placed against the contracts and provide access to this information from the contract administration functions.</t>
  </si>
  <si>
    <t>FMS R-23-14.51</t>
  </si>
  <si>
    <t>The eProcurement Contract Management functionality should provide Suppliers the ability to load/submit contract sales reports and/or usage data through their system account.  This should include having the ability to compare Supplier reported sales data to vouchered spend.</t>
  </si>
  <si>
    <t>FMS R-23-14.52</t>
  </si>
  <si>
    <t xml:space="preserve">The eProcurement Contract Management functionality must have the ability to identify on each contract whether there is an Administrative fee, the fee amount and whether the fee will be billed to the Contractor, State Agencies/organization, Both or None.  Each contract may have a different fee percentage.  </t>
  </si>
  <si>
    <t>FMS R-23-14.53</t>
  </si>
  <si>
    <t>The eProcurement Contract Management functionality should have the ability to calculate, track and monitor any administrative/transaction fee assessed to a contract.  The system will provide the option to calculate the fee based on either supplier submitted sales report figures or orders processed through the eProcurement system.  This functionality should include the ability to compare calculated fee values based on both Supplier reported sales data and eProcurement order data.</t>
  </si>
  <si>
    <t>FMS R-23-14.54</t>
  </si>
  <si>
    <t>The eProcurement Contract Management functionality should provide the ability to flag a contract as needing to be reviewed and/or monitored by a project management and/or project quality office.</t>
  </si>
  <si>
    <t>FMS R-23-14.55</t>
  </si>
  <si>
    <t>The eProcurement Contract Management functionality must capture supplier performance data including, but not limited to, the following: 
a. on-time delivery based on order need by vs. receipt dates;
b. order accuracy based on ordered vs. received/rejected quantities;
c. pricing accuracy based on order vs. invoice prices;
d  contract milestone completion;
e. customer surveys; 
f. capture/storage of any vendor performance complaints  and
g. SLAs and associated damages/remedies.</t>
  </si>
  <si>
    <t>FMS R-23-14.56</t>
  </si>
  <si>
    <t>The eProcurement Contract Management functionality must provide a contract dashboard to monitor an organization's contract portfolio with visibility into expiring contracts, new contracts, renewed contracts, etc.</t>
  </si>
  <si>
    <t>FMS R-23-14.57</t>
  </si>
  <si>
    <t>The eProcurement Contract Management functionality must provide data on balances associated with a specific contract for order totals, remaining contract limits, remaining budget, and applicable thresholds.</t>
  </si>
  <si>
    <t>FMS R-23-14.58</t>
  </si>
  <si>
    <t>The eProcurement Contract Management functionality should provide the ability to capture Federal SBE and/or similar certification information associated with the Supplier.</t>
  </si>
  <si>
    <t>FMS R-23-14.59</t>
  </si>
  <si>
    <t>The eProcurement Contract Management functionality should provide the ability to initiate an Order from a Contract.</t>
  </si>
  <si>
    <t>FMS R-23-14.60</t>
  </si>
  <si>
    <t>The eProcurement Contract Management functionality must provide the ability to define/identify contract deliverables and allow the Contract Administrator to capture completion/receipt of deliverables.</t>
  </si>
  <si>
    <t>FMS R-23-14.61</t>
  </si>
  <si>
    <t xml:space="preserve">The eProcurement Contract Management functionality must provide the ability with expired Contracts to revise the expiration date to re-activate the contract.  This must also re-activate any associated catalogs/punchouts. </t>
  </si>
  <si>
    <t>FMS R-23-14.62</t>
  </si>
  <si>
    <t>The eProcurement Contract Management functionality should provide reporting for contracts that have different pricing for different organizations for the same items that will allow the Contract Administrator to identify, monitor and manage those items with different prices.</t>
  </si>
  <si>
    <t>FMS R-23-15.1</t>
  </si>
  <si>
    <t>Vendor Performance</t>
  </si>
  <si>
    <t>Provide the ability to define performance milestones that include scope description, dates, completion criteria, payment value amounts, multiple individuals to be notified (state and supplier) when milestone is due and the number of days prior to a milestone date that notifications must be sent out.</t>
  </si>
  <si>
    <t>FMS R-23-15.2</t>
  </si>
  <si>
    <t>Capture vendor performance data including, but not limited to, the following: 
a. On-time delivery based on order need by vs. receipt dates
b. Order accuracy based on ordered vs. received/rejected quantities
c. Pricing accuracy based on order vs. invoice prices
d. Contract milestone completion
e. Customer surveys
f. Capture/storage of any vendor performance complaints
g. SLAs and associated damages/remedies
h. Vendor eProcurement fees invoiced and payments made
i. Measure SWaM participation.</t>
  </si>
  <si>
    <t>FMS R-23-15.3</t>
  </si>
  <si>
    <t xml:space="preserve">Provide tracking/reporting abilities on vendor performance metrics.  Examples of performance metrics include, at a minimum, but is not limited to:
-  Order performance (on-time delivery/fill-rate, quality/defectives, accuracy, changes)
a. Returns
b. Price adjustments
c. Disputed invoices
d. Payment history
e. Contract performance
f. Customer surveys
g. SLA performance
h. Complaint and resolution management (CTV) </t>
  </si>
  <si>
    <t>FMS R-23-15.4</t>
  </si>
  <si>
    <t>Create scorecards, charts and graphs based off of the vendor performance data collected.</t>
  </si>
  <si>
    <t>FMS R-23-15.5</t>
  </si>
  <si>
    <t>Provide contract survey templates that can be sent to and completed by end-users without having to log in to the eProcurement tool.</t>
  </si>
  <si>
    <t>FMS R-23-15.6</t>
  </si>
  <si>
    <t>Provide agency survey templates that can be sent to and completed by vendors without having to log in to the eProcurement tool.</t>
  </si>
  <si>
    <t>FMS R-23-15.7</t>
  </si>
  <si>
    <t>Flag a vendor as being in default status on contracts with poor performance ratings.</t>
  </si>
  <si>
    <t>FMS R-23-15.8</t>
  </si>
  <si>
    <t>Provide cure templates for contracts that are in default based on the performance issues.</t>
  </si>
  <si>
    <t>FMS R-23-15.9</t>
  </si>
  <si>
    <t>Allow contractors to upload documents to assigned contracts.</t>
  </si>
  <si>
    <t>FMS R-23-15.10</t>
  </si>
  <si>
    <t>Link purchase order documents to contracts when the contract number is included and when contract items are procured without the contract number and provide a summary of all spend.</t>
  </si>
  <si>
    <t>FMS R-23-15.11</t>
  </si>
  <si>
    <t>Send notifications to the buyer/analyst when contract items are ordered without using the contract number.</t>
  </si>
  <si>
    <t>FMS R-23-15.12</t>
  </si>
  <si>
    <t>Allow all users to view vendor performance of all contracts.</t>
  </si>
  <si>
    <t>FMS R-23-15.13</t>
  </si>
  <si>
    <t>Provide ability to track vendor performance of individual statements of work that are completed from a master agreement (enterprise contract).</t>
  </si>
  <si>
    <t>FMS R-23-15.14</t>
  </si>
  <si>
    <t>Send notifications to the buyer/analyst when a contractor does not meet the performance criteria.</t>
  </si>
  <si>
    <t>FMS R-23-15.15</t>
  </si>
  <si>
    <t>Provide the ability to send notifications to the contractor when they do not meet the performance criteria.</t>
  </si>
  <si>
    <t>FMS R-23-15.16</t>
  </si>
  <si>
    <t>Provide the ability to attach documents (any size or type) to associated vendor performance records.</t>
  </si>
  <si>
    <t>FMS R-23-16.1</t>
  </si>
  <si>
    <t>Purchasing/Data Analytics</t>
  </si>
  <si>
    <t>The eProcurement Purchasing/Data Analytics functionality must have analytic reporting capabilities that provide the state with the ability to analyze purchase dollars, purchase transactions and procurement actions to assess performance across a variety of objectives and attributes.</t>
  </si>
  <si>
    <t>FMS R-23-16.2</t>
  </si>
  <si>
    <t>The eProcurement Purchasing/Data Analytics functionality must provide reporting that allows for user specified selection criteria.</t>
  </si>
  <si>
    <t>FMS R-23-16.3</t>
  </si>
  <si>
    <t xml:space="preserve">The eProcurement Purchasing/Data Analytics functionality must provide browser based reporting and query capabilities, with role-based data access rights to all system users. </t>
  </si>
  <si>
    <t>FMS R-23-16.4</t>
  </si>
  <si>
    <t>The eProcurement Purchasing/Data Analytics functionality must provide data extract and export functionality in common formats (i.e., PDF, Spreadsheet, and Flat file).</t>
  </si>
  <si>
    <t>FMS R-23-16.5</t>
  </si>
  <si>
    <t>The eProcurement Purchasing/Data Analytics functionality must provide standard (“canned”) reports that include, but are not limited to, the following:
(Note:  unless specified otherwise, reports include PCard purchases).  Proposals must include a list with examples of these reports.
a. Purchase Requests
b. Purchase Orders and Blanket Orders
c. Contract Expiration;
d. Category and Commodity Spend Analysis
e. Catalog Use Analysis
f. State Agencies/organization purchase dollars
g. Contract Modifications/Exception Reporting
h. Active Responses/Proposals
i. Responses/Proposals by Supplier
j. Contracts and Orders by Supplier and Supplier type (e.g. MBE)
k. Response/Proposal and Contract Status
l. Workload and Operations Analysis, includes tracking procurement activities and performance metrics
m. MBE Supplier participation and spend in Solicitations, Contracts and Orders by organization
n. Set-aside spend tracking and percentage calculation for Contracts and Orders by organization
o. Supplier dollars with ability to view PCard and non-PCard values separately
p. PCard Purchase Analysis.</t>
  </si>
  <si>
    <t>FMS R-23-16.6</t>
  </si>
  <si>
    <t xml:space="preserve">The eProcurement Purchasing/Data Analytics functionality must provide users with an ad hoc report development functionality that allows the creation of personalized reports that can also be shared with other specific users or published to other organizations for broader use.  </t>
  </si>
  <si>
    <t>FMS R-23-16.7</t>
  </si>
  <si>
    <t>The eProcurement Purchasing/Data Analytics functionality’s reporting functionalities must have access to all transaction and reference data in the system including data associated with the following:
a. Purchase Requests and Reviews/Approvals
b. Orders and change orders
c. Supplier accounts
d. Solicitations and associated attached documents, responders list, Bidder responses/proposals, evaluations/scoring, awards
e. Contract usage (orders), contract data, amendments, attached documents, and Supplier orders/performance and other contract administration information
f. Reference data associated with above data such as Procurement Types, MBE types, commodity codes, Chart of Accounts, Organizational-hierarchies, Supplier hierarchies (e.g. corporate affiliations, parent-child across tax ids).</t>
  </si>
  <si>
    <t>FMS R-23-16.8</t>
  </si>
  <si>
    <t>The eProcurement Purchasing/Data Analytics functionality must have the ability to layer reports with drill down functionality to access detailed data from higher level report results.</t>
  </si>
  <si>
    <t>FMS R-23-16.9</t>
  </si>
  <si>
    <t>The eProcurement Purchasing/Data Analytics functionality must have the ability to present reports results in tabular, graphical and dashboard formats.</t>
  </si>
  <si>
    <t>FMS R-23-16.10</t>
  </si>
  <si>
    <t>The eProcurement Purchasing/Data Analytics functionality must have the ability to publish reports on any state entity internal website and on any public website with the option for the State to decide if the report will be pre-run report results or can be run on demand with user selection/filter criteria.</t>
  </si>
  <si>
    <t>FMS R-23-16.11</t>
  </si>
  <si>
    <t>The eProcurement Purchasing/Data Analytics functionality should have the ability to incorporate federal reporting requirements in standard report formats with the ability to have electronic submission (e.g. user specified e-mail or upload site) of final reports to appropriate federal entity.</t>
  </si>
  <si>
    <t>FMS R-23-16.12</t>
  </si>
  <si>
    <t>The eProcurement Purchasing/Data Analytics functionality’s reporting functionalities should have the ability to access data external to the eProcurement Purchasing/Data Analytics functionality for more comprehensive reporting (e.g. inventory system on-hand balances, ERP approval process data, alternate data rollup data such as Legislative Districts, payments, etc.)</t>
  </si>
  <si>
    <t>FMS R-23-16.13</t>
  </si>
  <si>
    <t>The eProcurement Purchasing/Data Analytics functionality should provide the ability to establish analytic and reporting taxonomies other than coding captured on transactions (e.g. NIGP code) and provide functionality to establish business rules to crosswalk and categorize data (e.g. purchase dollars) to these taxonomies.  These taxonomies would be available for use with all system reporting functionalities.</t>
  </si>
  <si>
    <t>FMS R-23-16.14</t>
  </si>
  <si>
    <t>The eProcurement Purchasing/Data Analytics functionality should provide the ability to produce report of PCard transactions at the Supplier level (Requests/Purchase Requests, Purchase Orders and Bank transactions).</t>
  </si>
  <si>
    <t>FMS R-23-16.15</t>
  </si>
  <si>
    <t>The eProcurement Purchasing/Data Analytics functionality should have the ability for fixed price, item type contracts to compare contract items to non-contract items available in the eProcurement marketplace for price analysis.</t>
  </si>
  <si>
    <t>FMS R-24-1.1</t>
  </si>
  <si>
    <r>
      <t xml:space="preserve">Clarification for </t>
    </r>
    <r>
      <rPr>
        <b/>
        <u/>
        <sz val="14"/>
        <color theme="1"/>
        <rFont val="Calibri"/>
        <family val="2"/>
        <scheme val="minor"/>
      </rPr>
      <t>ALL</t>
    </r>
    <r>
      <rPr>
        <b/>
        <sz val="14"/>
        <color theme="1"/>
        <rFont val="Calibri"/>
        <family val="2"/>
        <scheme val="minor"/>
      </rPr>
      <t xml:space="preserve"> Grants Management Pre-Award requirements in Appendix B1: </t>
    </r>
    <r>
      <rPr>
        <sz val="14"/>
        <color theme="1"/>
        <rFont val="Calibri"/>
        <family val="2"/>
        <scheme val="minor"/>
      </rPr>
      <t xml:space="preserve">The State of Delaware uses the Grants Pre-Award functionality only to set up grant data and for internal State approvals of grants. These proposals are not submitted to federal sponsors for grant awarding. Proposals submitted to federal sponsors are created outside the system. Information entered in Grants Management Pre-Award flows to the Post-Award after approvals. </t>
    </r>
  </si>
  <si>
    <t>FMS R-24-1.2</t>
  </si>
  <si>
    <t>System has the ability to allow users to enter single payment transactions by entering vendor information directly on the invoice. The transactions will not result in new vendor records and are not 1099 reportable. This is used for one-time payments such as reimbursements for tuition.</t>
  </si>
  <si>
    <t>FMS R-24-1.3</t>
  </si>
  <si>
    <t>Accounts Payable/Purchase Order</t>
  </si>
  <si>
    <t>Accounts Payable/Purchase Orders</t>
  </si>
  <si>
    <t>Ability to restrict distinct Supplier IDs from use on POs or invoices/vouchers by configuration. (i.e., Department 250501 may use a distinct supplier that should not be available for use by other departments)</t>
  </si>
  <si>
    <t>FMS R-24-1.4</t>
  </si>
  <si>
    <t>Accounts Payable/Purchase Order/Supplier Maintenance</t>
  </si>
  <si>
    <r>
      <t xml:space="preserve">Ability to record manual/wire payments in the financial system that are </t>
    </r>
    <r>
      <rPr>
        <u/>
        <sz val="14"/>
        <color theme="1"/>
        <rFont val="Calibri"/>
        <family val="2"/>
        <scheme val="minor"/>
      </rPr>
      <t>not</t>
    </r>
    <r>
      <rPr>
        <sz val="14"/>
        <color theme="1"/>
        <rFont val="Calibri"/>
        <family val="2"/>
        <scheme val="minor"/>
      </rPr>
      <t xml:space="preserve"> picked up in the payment cycle.  (The functional team will email the Treasurer's Office to inform them to send the wire payments to vendors)</t>
    </r>
  </si>
  <si>
    <t>FMS R-24-1.5</t>
  </si>
  <si>
    <t>Allow multiple payments for the same amount with the same payment ID, and mark the duplicates during the reconciliation.</t>
  </si>
  <si>
    <t>FMS R-24-1.6</t>
  </si>
  <si>
    <t>Ability to load bank deposits (cash deposits, customer payments, volume deposits, etc.) from a bank interface file and ability to differentiate from one bank file compared to another bank's file format.</t>
  </si>
  <si>
    <t>FMS R-24-1.7</t>
  </si>
  <si>
    <t>Electronic Payments/Accounts Payable</t>
  </si>
  <si>
    <t>Electronic Payments - PCard/Accounts Payable</t>
  </si>
  <si>
    <t>Systematic ability for organizations to automatically repay DOA for PCard expenditures. (DOA pays the bank invoice in full for all State of Delaware PCard expenditures and organizations reimburse DOA.)</t>
  </si>
  <si>
    <t>FMS R-24-1.8</t>
  </si>
  <si>
    <t>Electronic Payments - SUA/AP</t>
  </si>
  <si>
    <t xml:space="preserve">Ability to automate a process to total Single Use Account (virtual credit card) payments each day and credit (negative expense) to an appropriation and debit a dummy bank/asset account. This transaction is in nightly batch processing. </t>
  </si>
  <si>
    <t>FMS R-24-1.9</t>
  </si>
  <si>
    <r>
      <t xml:space="preserve">Ability for eSecurity form to act as a user interface for the system and stage user role security upon approval with all security information entered on the eSecurity form but not limited to user roles, user preferences, buyer setup, department/operating unit, grants security, workflow, etc.
</t>
    </r>
    <r>
      <rPr>
        <u/>
        <sz val="14"/>
        <color theme="1"/>
        <rFont val="Calibri"/>
        <family val="2"/>
        <scheme val="minor"/>
      </rPr>
      <t>Current processes:</t>
    </r>
    <r>
      <rPr>
        <sz val="14"/>
        <color theme="1"/>
        <rFont val="Calibri"/>
        <family val="2"/>
        <scheme val="minor"/>
      </rPr>
      <t xml:space="preserve">
 - User Info Staging Load
- User Preferences Staging Load
- Portal Load (done at the portal level)
 - User Security Load
 - Buyer Setup Load
 - User Preferences Load</t>
    </r>
  </si>
  <si>
    <t>FMS R-24-1.10</t>
  </si>
  <si>
    <t>FMS R-24-1.11</t>
  </si>
  <si>
    <t xml:space="preserve">Ability to mass update distinct budget end dates for continuing appropriations according to an interface from the Budget, Development &amp; Planning office. </t>
  </si>
  <si>
    <t>FMS R-24-1.12</t>
  </si>
  <si>
    <t xml:space="preserve">Ability to revert/remove remaining available balance in GF budgets at the end of a fiscal year. Note: This is not a budget roll forward. Remaining spending authority is just removed from GF and ASF budgets at the end of the fiscal year. </t>
  </si>
  <si>
    <t>FMS R-24-1.13</t>
  </si>
  <si>
    <t xml:space="preserve">Ability for State personnel to reconcile and verify data after solution and/or third party applications test disaster recovery (DR). </t>
  </si>
  <si>
    <t>FMS R-24-1.14</t>
  </si>
  <si>
    <t>Ability to generate a reversal GL journal restricted by department.</t>
  </si>
  <si>
    <t>FMS R-24-1.15</t>
  </si>
  <si>
    <t>Ability for system to leave all previous accounting periods open for AR for the current fiscal year as each new accounting period for the current fiscal year is opened. (Examples: In July the 1st period of the fiscal year is opened. In August, the period is opened, and AR is open for both July and August. In September, we open the period and now AR is open for July, August and September. This continues through the fiscal year for all current fiscal year accounting periods.)  This should not affect GL close each period.</t>
  </si>
  <si>
    <t>FMS R-24-1.16</t>
  </si>
  <si>
    <t>Ability to restrict use of distinct chartfields (account, approp, department) in transactions but allow other distinct organizations/departments (250501 or 100201) to access and transact against the restricted chartfields.</t>
  </si>
  <si>
    <t>FMS R-24-1.17</t>
  </si>
  <si>
    <t>Ability to create and maintain separate ledgers/books for ACFR, Department of Labor, Office of Pensions and other component units as needed. These other ledgers/books would not interact or effect the ACTUALS ledger but will allow trial balances to be run and financial statements to be prepared.</t>
  </si>
  <si>
    <t>FMS R-24-1.18</t>
  </si>
  <si>
    <t>Ability to prevent project/grant that is not funded to be expended or encumbered against regardless of end date or status.</t>
  </si>
  <si>
    <t>FMS R-24-1.19</t>
  </si>
  <si>
    <t>Grants Management/Purchase Orders</t>
  </si>
  <si>
    <t xml:space="preserve">Ability to close POs that are open which have grant funding on any line automatically 5 days before grants reach their end date. </t>
  </si>
  <si>
    <t>FMS R-24-1.20</t>
  </si>
  <si>
    <t>Integrated</t>
  </si>
  <si>
    <t>Integrated HCM-FMS -Benefits collection</t>
  </si>
  <si>
    <t xml:space="preserve">Ability to track employee benefits payments in arrears due to lack of Salary. </t>
  </si>
  <si>
    <t>FMS R-24-1.21</t>
  </si>
  <si>
    <t xml:space="preserve">Ability to track employee payment for the Benefit repayments in arrears given the following scenarios 1) Employee may remit payment direct to department Benefits representative who will forward payment to DHR Financial Services. 2) Employee dept will be billed by DHR Financial Services  where dept is responsible for covering both Employer and employee shared of cost  where agency would be responsible to recoup employee portion. 3) If the employee returns to work ,an earnings code can be applied to deduct payment for benefits in arrears. </t>
  </si>
  <si>
    <t>FMS R-24-1.22</t>
  </si>
  <si>
    <t xml:space="preserve">Pcard </t>
  </si>
  <si>
    <t>System has the ability to cross-reference PCard transactions with voucher transactions to avoid duplicate payments.</t>
  </si>
  <si>
    <t>FMS R-24-1.23</t>
  </si>
  <si>
    <t>Purchase Orders</t>
  </si>
  <si>
    <t>Ability to automatically include specific approvers/organizations to Workflow path based on Supplier ID by configuration regardless of thresholds or other criteria.</t>
  </si>
  <si>
    <t>FMS R-24-1.24</t>
  </si>
  <si>
    <t>Reports</t>
  </si>
  <si>
    <t>Ability to store historic static reports in a repository with role security access. Reports must be able to be downloaded to Excel, CSV, and PDF. For historic reports and legacy data - roles and responsibility for who governs the data in a data lake must be established.</t>
  </si>
  <si>
    <t>FMS R-24-1.25</t>
  </si>
  <si>
    <t>Ability to generate a report to identify training that users need to complete to receive role access.</t>
  </si>
  <si>
    <t>FMS R-24-1.26</t>
  </si>
  <si>
    <t xml:space="preserve">Supplier Maintenance </t>
  </si>
  <si>
    <t>Ability for supplier portal to act as a user interface for the system and create an active supplier record upon approval with all data entered in the supplier portal including but not limited to W9 data, banking info, address, primary contact, etc.</t>
  </si>
  <si>
    <t>FMS R-24-1.27</t>
  </si>
  <si>
    <t>Ability to upload electronic 1099 to supplier record on supplier portal.</t>
  </si>
  <si>
    <t>FMS R-24-1.28</t>
  </si>
  <si>
    <t>Ability for users to enter their SOD business license and expiration date in the Supplier Portal and populate the Supplier record with the data. Subsequently, inactivate the supplier record when the SOD business license expires. Automatically email the supplier to inform them that their business license has expired and must be updated in the portal.</t>
  </si>
  <si>
    <t>FMS R-24-1.29</t>
  </si>
  <si>
    <t xml:space="preserve">Ability to date stamp the banking information in the supplier portal and populate an associated field on the supplier record. Require suppliers to update or validate their banking information each year in the supplier portal. Inactivate the supplier record when it reaches the yearly date and automatically email the supplier and SOD user to inform them that their banking info must be updated or validated in the supplier portal. </t>
  </si>
  <si>
    <t>FMS R-24-1.30</t>
  </si>
  <si>
    <t>Ability for vendor to access the supplier portal when in "Unapproved" status to update the record and ability to restrict vendor from accessing the supplier portal when in "Inactive" status.</t>
  </si>
  <si>
    <t>FMS R-24-1.31</t>
  </si>
  <si>
    <t>System has the ability to create one-time payment vouchers from interfaces and establish new vendor records which are not 1099 reportable. These vendors are not established in the supplier portal, so they are not TIN matched and banking information is not validated. Examples: court restitution payments. The vendors are inactivated when processing is complete.</t>
  </si>
  <si>
    <t>FMS R-24-1.32</t>
  </si>
  <si>
    <t xml:space="preserve">Supplier Maintenance  </t>
  </si>
  <si>
    <t>Ability for Central functional team to indicate wire payment on a vendor record.</t>
  </si>
  <si>
    <t>FMS R-24-1.33</t>
  </si>
  <si>
    <t>Ability for funds set aside/committed through a travel authorization to cross fiscal years. In other words, funds would remain committed like funds committed through PO.</t>
  </si>
  <si>
    <t>FMS R-24-1.34</t>
  </si>
  <si>
    <t>Workflow</t>
  </si>
  <si>
    <t>For transactions containing more than one department, ability for workflow to route to each department/Operating Unit for approval of their own transactions.</t>
  </si>
  <si>
    <t>APPENDIX B: FINANCIAL ACCOUNTING &amp; MANAGEMENT SYSTEM REQUIREMENTS</t>
  </si>
  <si>
    <t>Possible Score</t>
  </si>
  <si>
    <t>Vendor Score</t>
  </si>
  <si>
    <t>Financial Accounting &amp; Management System</t>
  </si>
  <si>
    <r>
      <t>FUTURE RELEASE DATE</t>
    </r>
    <r>
      <rPr>
        <i/>
        <sz val="11"/>
        <color theme="1"/>
        <rFont val="Calibri"/>
        <family val="2"/>
        <scheme val="minor"/>
      </rPr>
      <t xml:space="preserve">
</t>
    </r>
    <r>
      <rPr>
        <b/>
        <i/>
        <sz val="11"/>
        <color theme="1"/>
        <rFont val="Calibri"/>
        <family val="2"/>
        <scheme val="minor"/>
      </rPr>
      <t>Provide anticipated release date</t>
    </r>
  </si>
  <si>
    <r>
      <t xml:space="preserve">NAME OF THIRD-PARTY SOFTWARE
</t>
    </r>
    <r>
      <rPr>
        <i/>
        <sz val="11"/>
        <color theme="1"/>
        <rFont val="Calibri"/>
        <family val="2"/>
        <scheme val="minor"/>
      </rPr>
      <t>If requirement is met via third-party 
solution, provide name.
Include description of how integration will be achieved in the Comments field.</t>
    </r>
  </si>
  <si>
    <t>Hidden value (1 where a requirement type is in column B, "" otherwise for use in calculation)</t>
  </si>
  <si>
    <t>Hidden scoring of column E</t>
  </si>
  <si>
    <t>FAM R-02-1.1</t>
  </si>
  <si>
    <t>FAM R-01 AM</t>
  </si>
  <si>
    <t>FAM R-02-1.2</t>
  </si>
  <si>
    <t>FAM R-02-1.3</t>
  </si>
  <si>
    <t>FAM R-02-1.4</t>
  </si>
  <si>
    <t>FAM R-02-1.5</t>
  </si>
  <si>
    <t>FAM R-02-1.6</t>
  </si>
  <si>
    <t>FAM R-02-1.7</t>
  </si>
  <si>
    <r>
      <rPr>
        <sz val="11"/>
        <color rgb="FF000000"/>
        <rFont val="Calibri"/>
        <family val="2"/>
        <scheme val="minor"/>
      </rPr>
      <t>Ability to maintain detailed property information required to identify, properly account for, and safeguard all assets, including but not limited to the following: Long Description, Asset ID, Short Description, Tag Number, Asset Type, Asset Status, Acquisition Date, Acquisition Code, Replacement Cost, Region Code, Location, Effective Dated</t>
    </r>
    <r>
      <rPr>
        <sz val="11"/>
        <color rgb="FF548235"/>
        <rFont val="Calibri"/>
        <family val="2"/>
        <scheme val="minor"/>
      </rPr>
      <t xml:space="preserve"> </t>
    </r>
    <r>
      <rPr>
        <sz val="11"/>
        <color rgb="FF000000"/>
        <rFont val="Calibri"/>
        <family val="2"/>
        <scheme val="minor"/>
      </rPr>
      <t>Comments.</t>
    </r>
  </si>
  <si>
    <t>FAM R-02-1.8</t>
  </si>
  <si>
    <t>FAM R-02-1.9</t>
  </si>
  <si>
    <t>FAM R-02-1.10</t>
  </si>
  <si>
    <t>FAM R-02-1.11</t>
  </si>
  <si>
    <t>FAM R-02-1.12</t>
  </si>
  <si>
    <t>FAM R-02-1.13</t>
  </si>
  <si>
    <t>FAM R-02-1.14</t>
  </si>
  <si>
    <t>FAM R-02-1.15</t>
  </si>
  <si>
    <t>FAM R-02-1.16</t>
  </si>
  <si>
    <t>FAM R-02-1.17</t>
  </si>
  <si>
    <t>FAM R-02-1.18</t>
  </si>
  <si>
    <t>FAM R-02-1.19</t>
  </si>
  <si>
    <t>FAM R-02-1.20</t>
  </si>
  <si>
    <t>FAM R-02-2.1</t>
  </si>
  <si>
    <t>FAM R-02-2.2</t>
  </si>
  <si>
    <t>FAM R-02-2.3</t>
  </si>
  <si>
    <t>FAM R-02-2.4</t>
  </si>
  <si>
    <t>FAM R-02-2.5</t>
  </si>
  <si>
    <t>FAM R-02-2.6</t>
  </si>
  <si>
    <t>FAM R-02-2.7</t>
  </si>
  <si>
    <t>FAM R-02-3.1</t>
  </si>
  <si>
    <t>FAM R-02-4.1</t>
  </si>
  <si>
    <t>Ability to make the below adjustments for assets:
*Adjust total cost by percentage or cost amount.
*Adjust total quantity.
*Adjust cost or quantity by cost row.
*Adjust cost for each cost row.
*Adjust quantity for each cost row.</t>
  </si>
  <si>
    <t>FAM R-02-4.2</t>
  </si>
  <si>
    <t>FAM R-02-5.0</t>
  </si>
  <si>
    <t>Assets Disposal/Transfers And Recategorization</t>
  </si>
  <si>
    <t>FAM R-02-5.1</t>
  </si>
  <si>
    <t>FAM R-02-5.2</t>
  </si>
  <si>
    <t>FAM R-02-5.3</t>
  </si>
  <si>
    <r>
      <t xml:space="preserve">Ability for central team to manually enter data to record the following information related to asset disposals, trade-ins, missing, lost or stolen assets: Disposal date, Disposal amount, Disposal method. </t>
    </r>
    <r>
      <rPr>
        <sz val="11"/>
        <color rgb="FFFF0000"/>
        <rFont val="Calibri"/>
        <family val="2"/>
        <scheme val="minor"/>
      </rPr>
      <t xml:space="preserve"> </t>
    </r>
  </si>
  <si>
    <t>FAM R-02-6.1</t>
  </si>
  <si>
    <t>FAM R-02-6.2</t>
  </si>
  <si>
    <t>FAM R-02-6.3</t>
  </si>
  <si>
    <t>FAM R-02-6.4</t>
  </si>
  <si>
    <t>FAM R-02-6.5</t>
  </si>
  <si>
    <t>FAM R-02-6.6</t>
  </si>
  <si>
    <t>FAM R-02-6.7</t>
  </si>
  <si>
    <t>FAM R-02-7.1</t>
  </si>
  <si>
    <r>
      <t xml:space="preserve">Ability to summarize accounting entries for the purpose of consolidating transactional data in the asset </t>
    </r>
    <r>
      <rPr>
        <sz val="11"/>
        <rFont val="Calibri"/>
        <family val="2"/>
        <scheme val="minor"/>
      </rPr>
      <t>cost</t>
    </r>
    <r>
      <rPr>
        <sz val="11"/>
        <color rgb="FFFF0000"/>
        <rFont val="Calibri"/>
        <family val="2"/>
        <scheme val="minor"/>
      </rPr>
      <t xml:space="preserve"> </t>
    </r>
    <r>
      <rPr>
        <sz val="11"/>
        <color rgb="FF000000"/>
        <rFont val="Calibri"/>
        <family val="2"/>
        <scheme val="minor"/>
      </rPr>
      <t xml:space="preserve">table. </t>
    </r>
  </si>
  <si>
    <t>FAM R-02-7.2</t>
  </si>
  <si>
    <t>FAM R-02-7.3</t>
  </si>
  <si>
    <t>FAM R-02-7.4</t>
  </si>
  <si>
    <t>FAM R-02-7.5</t>
  </si>
  <si>
    <t>FAM R-02-7.6</t>
  </si>
  <si>
    <t>FAM R-02-8.1</t>
  </si>
  <si>
    <t>FAM R-02-8.2</t>
  </si>
  <si>
    <t>FAM R-02-8.3</t>
  </si>
  <si>
    <t>FAM R-02-8.4</t>
  </si>
  <si>
    <t>FAM R-02-8.5</t>
  </si>
  <si>
    <t>FAM R-02-9.1</t>
  </si>
  <si>
    <t>FAM R-02-9.2</t>
  </si>
  <si>
    <t>FAM R-02-9.3</t>
  </si>
  <si>
    <t>FAM R-02-9.4</t>
  </si>
  <si>
    <t>FAM R-02-9.5</t>
  </si>
  <si>
    <t>FAM R-02-9.6</t>
  </si>
  <si>
    <t>FAM R-02-9.7</t>
  </si>
  <si>
    <t>FAM R-02-9.8</t>
  </si>
  <si>
    <t>FAM R-02-9.9</t>
  </si>
  <si>
    <t>FAM R-02-9.10</t>
  </si>
  <si>
    <t>FAM R-02-9.11</t>
  </si>
  <si>
    <t>FAM R-02-9.12</t>
  </si>
  <si>
    <t>FAM R-02-9.13</t>
  </si>
  <si>
    <t>FAM R-02-9.14</t>
  </si>
  <si>
    <t>FAM R-02-9.15</t>
  </si>
  <si>
    <t>FAM R-02-9.16</t>
  </si>
  <si>
    <t>FAM R-02-9.17</t>
  </si>
  <si>
    <t>FAM R-03-1.1</t>
  </si>
  <si>
    <t>FAM R-03 AR</t>
  </si>
  <si>
    <t>FAM R-03-1.2</t>
  </si>
  <si>
    <t>FAM R-03-1.3</t>
  </si>
  <si>
    <t>FAM R-03-1.4</t>
  </si>
  <si>
    <t>FAM R-03-1.5</t>
  </si>
  <si>
    <t>FAM R-03-1.6</t>
  </si>
  <si>
    <t>FAM R-03-1.7</t>
  </si>
  <si>
    <t>FAM R-03-1.8</t>
  </si>
  <si>
    <t>FAM R-03-2.1</t>
  </si>
  <si>
    <t>FAM R-03-2.2</t>
  </si>
  <si>
    <t>FAM R-03-2.3</t>
  </si>
  <si>
    <t>FAM R-03-2.4</t>
  </si>
  <si>
    <t>FAM R-03-2.5</t>
  </si>
  <si>
    <t>FAM R-03-2.6</t>
  </si>
  <si>
    <t>FAM R-03-2.7</t>
  </si>
  <si>
    <t>FAM R-03-2.8</t>
  </si>
  <si>
    <t>FAM R-03-2.9</t>
  </si>
  <si>
    <t>FAM R-03-2.10</t>
  </si>
  <si>
    <t>FAM R-03-2.11</t>
  </si>
  <si>
    <t>FAM R-03-2.12</t>
  </si>
  <si>
    <t>FAM R-03-3.1</t>
  </si>
  <si>
    <t>FAM R-03-3.2</t>
  </si>
  <si>
    <t>FAM R-03-3.3</t>
  </si>
  <si>
    <t>FAM R-03-3.4</t>
  </si>
  <si>
    <t>FAM R-03-3.5</t>
  </si>
  <si>
    <t>FAM R-03-3.6</t>
  </si>
  <si>
    <t>FAM R-03-3.7</t>
  </si>
  <si>
    <t>FAM R-03-4.1</t>
  </si>
  <si>
    <t>FAM R-04-1.1</t>
  </si>
  <si>
    <t>FAM R-04 BILLING</t>
  </si>
  <si>
    <t>FAM R-04-1.2</t>
  </si>
  <si>
    <t>FAM R-04-1.3</t>
  </si>
  <si>
    <t>FAM R-04-1.4</t>
  </si>
  <si>
    <t>FAM R-04-1.5</t>
  </si>
  <si>
    <t>FAM R-04-1.6</t>
  </si>
  <si>
    <t>FAM R-04-1.7</t>
  </si>
  <si>
    <t>FAM R-04-1.8</t>
  </si>
  <si>
    <t>FAM R-04-1.9</t>
  </si>
  <si>
    <t>FAM R-04-1.10</t>
  </si>
  <si>
    <t>FAM R-04-1.11</t>
  </si>
  <si>
    <t>FAM R-04-1.12</t>
  </si>
  <si>
    <t>FAM R-04-1.13</t>
  </si>
  <si>
    <t>FAM R-04-1.14</t>
  </si>
  <si>
    <t>FAM R-04-1.15</t>
  </si>
  <si>
    <t>FAM R-04-1.16</t>
  </si>
  <si>
    <t>FAM R-04-1.17</t>
  </si>
  <si>
    <t>FAM R-04-1.18</t>
  </si>
  <si>
    <t>FAM R-04-1.19</t>
  </si>
  <si>
    <t>FAM R-04-1.20</t>
  </si>
  <si>
    <t>FAM R-04-1.21</t>
  </si>
  <si>
    <t>FAM R-04-1.22</t>
  </si>
  <si>
    <t>FAM R-04-1.23</t>
  </si>
  <si>
    <t>FAM R-04-1.24</t>
  </si>
  <si>
    <t>FAM R-04-1.25</t>
  </si>
  <si>
    <t>FAM R-04-1.26</t>
  </si>
  <si>
    <t>FAM R-04-1.27</t>
  </si>
  <si>
    <t>FAM R-04-1.28</t>
  </si>
  <si>
    <t>FAM R-04-1.29</t>
  </si>
  <si>
    <t>FAM R-04-2.1</t>
  </si>
  <si>
    <t>FAM R-04-2.2</t>
  </si>
  <si>
    <t>FAM R-04-2.3</t>
  </si>
  <si>
    <t>FAM R-05-1.1</t>
  </si>
  <si>
    <t>FAM R-05 CM</t>
  </si>
  <si>
    <t>FAM R-05-1.2</t>
  </si>
  <si>
    <t>FAM R-05-1.3</t>
  </si>
  <si>
    <t>FAM R-05-1.4</t>
  </si>
  <si>
    <t>FAM R-05-1.5</t>
  </si>
  <si>
    <t>FAM R-05-1.6</t>
  </si>
  <si>
    <t>FAM R-05-1.7</t>
  </si>
  <si>
    <t>FAM R-05-1.8</t>
  </si>
  <si>
    <t>FAM R-05-1.9</t>
  </si>
  <si>
    <t>FAM R-05-2.1</t>
  </si>
  <si>
    <t>FAM R-05-2.2</t>
  </si>
  <si>
    <t>FAM R-05-2.3</t>
  </si>
  <si>
    <t>FAM R-05-2.4</t>
  </si>
  <si>
    <t>FAM R-05-2.5</t>
  </si>
  <si>
    <t>FAM R-05-2.6</t>
  </si>
  <si>
    <t>FAM R-05-3.1</t>
  </si>
  <si>
    <t>FAM R-05-3.2</t>
  </si>
  <si>
    <t>FAM R-05-3.3</t>
  </si>
  <si>
    <t>FAM R-05-3.4</t>
  </si>
  <si>
    <t>FAM R-05-3.5</t>
  </si>
  <si>
    <t>FAM R-05-4.0</t>
  </si>
  <si>
    <t>FAM R-05-4.1</t>
  </si>
  <si>
    <t xml:space="preserve">Spin off of the Digital Government BC0001366 which includes 4 business components for OST Bank Account Reconciliation Software.  </t>
  </si>
  <si>
    <t>FAM R-05-4.2</t>
  </si>
  <si>
    <t>Ability to complete account reconciliation - replaces existing system</t>
  </si>
  <si>
    <t>FAM R-05-4.3</t>
  </si>
  <si>
    <r>
      <t>OST Bank Account Fee Analysis Software, Flagging bank errors, analyzing merchant fees, capturing multiple</t>
    </r>
    <r>
      <rPr>
        <sz val="11"/>
        <color rgb="FF000000"/>
        <rFont val="Calibri"/>
        <family val="2"/>
        <scheme val="minor"/>
      </rPr>
      <t xml:space="preserve"> accounts as current signers, addresses, account names, capturing dormant overdrawn underutilized service ridden accounts, create comparison codes, automatically allocate expenses and posting to GL thru Treasury Journal.</t>
    </r>
  </si>
  <si>
    <t>FAM R-06-1.1</t>
  </si>
  <si>
    <t>FAM R-06-1.2</t>
  </si>
  <si>
    <t>FAM R-06-1.3</t>
  </si>
  <si>
    <t>FAM R-06-1.4</t>
  </si>
  <si>
    <t>FAM R-06-1.5</t>
  </si>
  <si>
    <t>FAM R-06-1.6</t>
  </si>
  <si>
    <t>FAM R-06-1.7</t>
  </si>
  <si>
    <t>FAM R-06-1.8</t>
  </si>
  <si>
    <t>FAM R-06-1.9</t>
  </si>
  <si>
    <t>FAM R-06-1.10</t>
  </si>
  <si>
    <t>FAM R-06-1.11</t>
  </si>
  <si>
    <t>FAM R-06-1.12</t>
  </si>
  <si>
    <t>FAM R-06-1.13</t>
  </si>
  <si>
    <t>FAM R-06-1.14</t>
  </si>
  <si>
    <t>FAM R-06-1.15</t>
  </si>
  <si>
    <t>FAM R-06-1.16</t>
  </si>
  <si>
    <t>FAM R-06-2.1</t>
  </si>
  <si>
    <r>
      <t xml:space="preserve">NAME OF THIRD-PARTY SOFTWARE
</t>
    </r>
    <r>
      <rPr>
        <i/>
        <sz val="11"/>
        <color rgb="FF000000"/>
        <rFont val="Calibri"/>
        <family val="2"/>
        <scheme val="minor"/>
      </rPr>
      <t>If requirement is met via third-party 
solution, provide name.
Include description of how integration will be achieved in the Comments field.</t>
    </r>
  </si>
  <si>
    <t>FAM R-07-1.1</t>
  </si>
  <si>
    <t>FAM R-07-1.2</t>
  </si>
  <si>
    <t>FAM R-07-1.3</t>
  </si>
  <si>
    <t>FAM R-07-1.4</t>
  </si>
  <si>
    <t>FAM R-07-1.5</t>
  </si>
  <si>
    <t>FAM R-07-1.6</t>
  </si>
  <si>
    <t>FAM R-07-1.7</t>
  </si>
  <si>
    <t>FAM R-07-1.8</t>
  </si>
  <si>
    <t>FAM R-07-1.9</t>
  </si>
  <si>
    <t>FAM R-07-1.10</t>
  </si>
  <si>
    <r>
      <t xml:space="preserve">Ability to create and update default </t>
    </r>
    <r>
      <rPr>
        <sz val="11"/>
        <rFont val="Calibri"/>
        <family val="2"/>
        <scheme val="minor"/>
      </rPr>
      <t>distribution to transaction and a</t>
    </r>
    <r>
      <rPr>
        <sz val="11"/>
        <color rgb="FF000000"/>
        <rFont val="Calibri"/>
        <family val="2"/>
        <scheme val="minor"/>
      </rPr>
      <t>dd a Category Code and description.</t>
    </r>
  </si>
  <si>
    <t>FAM R-07-1.11</t>
  </si>
  <si>
    <t>FAM R-07-1.12</t>
  </si>
  <si>
    <t>FAM R-07-1.13</t>
  </si>
  <si>
    <t>FAM R-07-1.14</t>
  </si>
  <si>
    <t>FAM R-07-1.15</t>
  </si>
  <si>
    <t>FAM R-07-1.16</t>
  </si>
  <si>
    <t>FAM R-07-1.17</t>
  </si>
  <si>
    <t>FAM R-07-1.18</t>
  </si>
  <si>
    <t>FAM R-07-1.19</t>
  </si>
  <si>
    <t>FAM R-07-1.20</t>
  </si>
  <si>
    <t>FAM R-07-1.21</t>
  </si>
  <si>
    <t>FAM R-07-1.22</t>
  </si>
  <si>
    <t>FAM R-07-1.23</t>
  </si>
  <si>
    <t>FAM R-07-1.24</t>
  </si>
  <si>
    <t>FAM R-07-1.25</t>
  </si>
  <si>
    <t>FAM R-07-2.1</t>
  </si>
  <si>
    <t>FAM R-07-2.2</t>
  </si>
  <si>
    <t>FAM R-07-2.3</t>
  </si>
  <si>
    <t>FAM R-07-2.4</t>
  </si>
  <si>
    <t>FAM R-07-2.5</t>
  </si>
  <si>
    <t>FAM R-07-2.6</t>
  </si>
  <si>
    <t>FAM R-07-2.7</t>
  </si>
  <si>
    <t>FAM R-07-2.8</t>
  </si>
  <si>
    <t>FAM R-07-3.1</t>
  </si>
  <si>
    <t>FAM R-07-3.2</t>
  </si>
  <si>
    <t>FAM R-08-1.1</t>
  </si>
  <si>
    <r>
      <rPr>
        <b/>
        <sz val="11"/>
        <color rgb="FF002060"/>
        <rFont val="Calibri"/>
        <family val="2"/>
        <scheme val="minor"/>
      </rPr>
      <t xml:space="preserve">The State of Delaware uses the Grants Pre-Award functionality to set up grants and for internal State approvals of grants. These proposals are not submitted to federal sponsors for grant awarding. Proposals submitted to federal sponsors are created outside the system. 
</t>
    </r>
    <r>
      <rPr>
        <sz val="11"/>
        <color rgb="FF000000"/>
        <rFont val="Calibri"/>
        <family val="2"/>
        <scheme val="minor"/>
      </rPr>
      <t xml:space="preserve">
Ability to create a grant proposal including but not limited to title of proposal, CFDA (ALN) #, due by date, spending plan with grant projects and activities (federal reporting categories), grant project budgets, indirect costs (facilities and administration), matching requirements (cost share), identification of resources working on or being paid by the grant, Principal Investigator, identification of pass-through grants (sub-recipients) and establishment of separate projects. </t>
    </r>
  </si>
  <si>
    <t>FAM R-08-1.2</t>
  </si>
  <si>
    <t>FAM R-08-1.3</t>
  </si>
  <si>
    <t>FAM R-08-1.4</t>
  </si>
  <si>
    <t>FAM R-08-1.5</t>
  </si>
  <si>
    <t>FAM R-08-1.6</t>
  </si>
  <si>
    <t>FAM R-08-1.7</t>
  </si>
  <si>
    <t>FAM R-08-1.8</t>
  </si>
  <si>
    <t>FAM R-08-1.9</t>
  </si>
  <si>
    <t>FAM R-08-1.10</t>
  </si>
  <si>
    <t>FAM R-08-1.11</t>
  </si>
  <si>
    <t>FAM R-08-1.12</t>
  </si>
  <si>
    <t>FAM R-08-2.1</t>
  </si>
  <si>
    <t>FAM R-08-2.2</t>
  </si>
  <si>
    <t>FAM R-08-2.3</t>
  </si>
  <si>
    <t>FAM R-08-2.4</t>
  </si>
  <si>
    <t>FAM R-08-2.5</t>
  </si>
  <si>
    <t>FAM R-08-2.6</t>
  </si>
  <si>
    <t>FAM R-08-2.7</t>
  </si>
  <si>
    <t>FAM R-08-2.8</t>
  </si>
  <si>
    <t>FAM R-08-2.9</t>
  </si>
  <si>
    <t>FAM R-08-2.10</t>
  </si>
  <si>
    <t>FAM R-08-2.11</t>
  </si>
  <si>
    <t>FAM R-08-3.1</t>
  </si>
  <si>
    <t>FAM R-08-3.2</t>
  </si>
  <si>
    <t>FAM R-08-3.3</t>
  </si>
  <si>
    <t>FAM R-08-3.4</t>
  </si>
  <si>
    <t>FAM R-08-3.5</t>
  </si>
  <si>
    <t>FAM R-08-3.6</t>
  </si>
  <si>
    <t>FAM R-08-4.1</t>
  </si>
  <si>
    <t>FAM R-08-4.2</t>
  </si>
  <si>
    <t>FAM R-08-4.3</t>
  </si>
  <si>
    <t>FAM R-08-4.4</t>
  </si>
  <si>
    <t>FAM R-08-4.5</t>
  </si>
  <si>
    <t>FAM R-08-4.6</t>
  </si>
  <si>
    <t>FAM R-08-4.7</t>
  </si>
  <si>
    <t>FAM R-08-4.8</t>
  </si>
  <si>
    <t>FAM R-09-1.1</t>
  </si>
  <si>
    <t>FAM R-09-1.2</t>
  </si>
  <si>
    <t>FAM R-09-1.3</t>
  </si>
  <si>
    <t>FAM R-09-1.4</t>
  </si>
  <si>
    <t>FAM R-09-1.5</t>
  </si>
  <si>
    <t>FAM R-09-1.6</t>
  </si>
  <si>
    <t>FAM R-09-1.7</t>
  </si>
  <si>
    <t>FAM R-09-1.8</t>
  </si>
  <si>
    <t>FAM R-09-1.9</t>
  </si>
  <si>
    <t>FAM R-09-1.10</t>
  </si>
  <si>
    <t>FAM R-09-1.11</t>
  </si>
  <si>
    <t>FAM R-09-1.12</t>
  </si>
  <si>
    <t>FAM R-09-1.13</t>
  </si>
  <si>
    <t>FAM R-09-1.14</t>
  </si>
  <si>
    <t>FAM R-09-1.15</t>
  </si>
  <si>
    <t>FAM R-09-1.16</t>
  </si>
  <si>
    <t>FAM R-09-1.17</t>
  </si>
  <si>
    <t>FAM R-09-2.1</t>
  </si>
  <si>
    <t>FAM R-09-2.2</t>
  </si>
  <si>
    <t>FAM R-09-2.3</t>
  </si>
  <si>
    <t>FAM R-09-2.4</t>
  </si>
  <si>
    <t>FAM R-09-2.5</t>
  </si>
  <si>
    <t>FAM R-09-2.6</t>
  </si>
  <si>
    <t>FAM R-09-2.7</t>
  </si>
  <si>
    <t>FAM R-09-2.8</t>
  </si>
  <si>
    <t>FAM R-09-2.9</t>
  </si>
  <si>
    <t>FAM R-09-2.10</t>
  </si>
  <si>
    <t>FAM R-10-1.1</t>
  </si>
  <si>
    <t>FAM R-10-1.2</t>
  </si>
  <si>
    <t>FAM R-10-1.3</t>
  </si>
  <si>
    <t>FAM R-10-1.4</t>
  </si>
  <si>
    <t>FAM R-10-1.5</t>
  </si>
  <si>
    <t>FAM R-10-1.6</t>
  </si>
  <si>
    <t>FAM R-10-1.7</t>
  </si>
  <si>
    <t>FAM R-10-1.8</t>
  </si>
  <si>
    <t>FAM R-10-1.9</t>
  </si>
  <si>
    <t>FAM R-10-1.10</t>
  </si>
  <si>
    <t>FAM R-10-1.11</t>
  </si>
  <si>
    <t>FAM R-10-1.12</t>
  </si>
  <si>
    <t>FAM R-10-1.13</t>
  </si>
  <si>
    <t>FAM R-10-1.14</t>
  </si>
  <si>
    <t>FAM R-10-1.15</t>
  </si>
  <si>
    <t>FAM R-10-1.16</t>
  </si>
  <si>
    <t>FAM R-10-1.17</t>
  </si>
  <si>
    <t>FAM R-10-1.18</t>
  </si>
  <si>
    <t>FAM R-10-1.19</t>
  </si>
  <si>
    <t>FAM R-10-1.20</t>
  </si>
  <si>
    <t>FAM R-10-1.21</t>
  </si>
  <si>
    <t>FAM R-10-1.22</t>
  </si>
  <si>
    <t>FAM R-10-1.23</t>
  </si>
  <si>
    <t>FAM R-10-1.24</t>
  </si>
  <si>
    <t>FAM R-10-1.25</t>
  </si>
  <si>
    <t>FAM R-10-1.26</t>
  </si>
  <si>
    <t>FAM R-10-1.27</t>
  </si>
  <si>
    <t>FAM R-10-1.28</t>
  </si>
  <si>
    <t>FAM R-10-1.29</t>
  </si>
  <si>
    <t>FAM R-10-2.1</t>
  </si>
  <si>
    <t>FAM R-10-2.2</t>
  </si>
  <si>
    <t>FAM R-10-2.3</t>
  </si>
  <si>
    <t>FAM R-10-2.4</t>
  </si>
  <si>
    <t>FAM R-10-2.5</t>
  </si>
  <si>
    <t>FAM R-10-2.6</t>
  </si>
  <si>
    <t>FAM R-10-2.7</t>
  </si>
  <si>
    <t>FAM R-10-2.8</t>
  </si>
  <si>
    <t>FAM R-10-2.9</t>
  </si>
  <si>
    <t>FAM R-10-2.10</t>
  </si>
  <si>
    <t>FAM R-10-2.11</t>
  </si>
  <si>
    <t>FAM R-10-2.12</t>
  </si>
  <si>
    <t>FAM R-10-2.13</t>
  </si>
  <si>
    <t>FAM R-10-2.14</t>
  </si>
  <si>
    <t>FAM R-10-2.15</t>
  </si>
  <si>
    <t>FAM R-10-2.16</t>
  </si>
  <si>
    <t>FAM R-10-2.17</t>
  </si>
  <si>
    <t>FAM R-10-2.18</t>
  </si>
  <si>
    <t>FAM R-10-2.19</t>
  </si>
  <si>
    <t>FAM R-10-2.20</t>
  </si>
  <si>
    <t>FAM R-10-2.21</t>
  </si>
  <si>
    <t>FAM R-10-3.1</t>
  </si>
  <si>
    <t>FAM R-10-3.2</t>
  </si>
  <si>
    <t>FAM R-10-3.3</t>
  </si>
  <si>
    <t>FAM R-10-3.4</t>
  </si>
  <si>
    <t>FAM R-10-3.5</t>
  </si>
  <si>
    <t>FAM R-10-3.6</t>
  </si>
  <si>
    <t>FAM R-10-3.7</t>
  </si>
  <si>
    <t>FAM R-10-3.8</t>
  </si>
  <si>
    <t>FAM R-10-4.1</t>
  </si>
  <si>
    <t>FAM R-10-4.2</t>
  </si>
  <si>
    <t>FAM R-11-1.1</t>
  </si>
  <si>
    <t>FAM R-11-1.2</t>
  </si>
  <si>
    <t>FAM R-11-1.3</t>
  </si>
  <si>
    <t>FAM R-11-1.4</t>
  </si>
  <si>
    <t>FAM R-11-1.5</t>
  </si>
  <si>
    <t>FAM R-11-1.6</t>
  </si>
  <si>
    <t>FAM R-11-1.7</t>
  </si>
  <si>
    <t>Ability for supplier to submit W-9 change requests to the central team and require 1099 changes before submission.</t>
  </si>
  <si>
    <t>FAM R-11-1.8</t>
  </si>
  <si>
    <t>FAM R-11-1.9</t>
  </si>
  <si>
    <t>FAM R-11-1.10</t>
  </si>
  <si>
    <t>FAM R-11-1.11</t>
  </si>
  <si>
    <t>FAM R-11-1.12</t>
  </si>
  <si>
    <t>FAM R-11-1.13</t>
  </si>
  <si>
    <t>FAM R-11-1.14</t>
  </si>
  <si>
    <t>FAM R-11-1.15</t>
  </si>
  <si>
    <t>FAM R-11-1.16</t>
  </si>
  <si>
    <t>FAM R-11-1.17</t>
  </si>
  <si>
    <t>FAM R-11-1.18</t>
  </si>
  <si>
    <t>FAM R-11-1.19</t>
  </si>
  <si>
    <t>FAM R-11-1.20</t>
  </si>
  <si>
    <t>FAM R-11-1.21</t>
  </si>
  <si>
    <t>FAM R-11-1.22</t>
  </si>
  <si>
    <t>FAM R-11-1.23</t>
  </si>
  <si>
    <t>FAM R-11-1.24</t>
  </si>
  <si>
    <t>FAM R-11-1.25</t>
  </si>
  <si>
    <t>FAM R-11-1.26</t>
  </si>
  <si>
    <t>FAM R-11-1.27</t>
  </si>
  <si>
    <t>FAM R-11-1.28</t>
  </si>
  <si>
    <t>FAM R-11-1.29</t>
  </si>
  <si>
    <t>FAM R-11-1.30</t>
  </si>
  <si>
    <t>FAM R-11-2.1</t>
  </si>
  <si>
    <t>FAM R-11-2.2</t>
  </si>
  <si>
    <t>FAM R-11-2.3</t>
  </si>
  <si>
    <t>FAM R-11-2.4</t>
  </si>
  <si>
    <t>FAM R-11-2.5</t>
  </si>
  <si>
    <t>FAM R-11-2.6</t>
  </si>
  <si>
    <t>FAM R-11-3.1</t>
  </si>
  <si>
    <t>FAM R-11-3.2</t>
  </si>
  <si>
    <t>FAM R-11-3.3</t>
  </si>
  <si>
    <t>FAM R-11-3.4</t>
  </si>
  <si>
    <t>FAM R-11-3.5</t>
  </si>
  <si>
    <t>FAM R-11-3.6</t>
  </si>
  <si>
    <t>FAM R-11-3.7</t>
  </si>
  <si>
    <t>FAM R-11-3.8</t>
  </si>
  <si>
    <t>FAM R-12-1.1</t>
  </si>
  <si>
    <t>FAM R-12-1.2</t>
  </si>
  <si>
    <t>FAM R-12-1.3</t>
  </si>
  <si>
    <t>FAM R-12-1.4</t>
  </si>
  <si>
    <t>FAM R-12-1.5</t>
  </si>
  <si>
    <t>FAM R-12-1.6</t>
  </si>
  <si>
    <t>FAM R-12-1.7</t>
  </si>
  <si>
    <t>FAM R-12-1.8</t>
  </si>
  <si>
    <t>FAM R-12-1.9</t>
  </si>
  <si>
    <t>FAM R-12-1.10</t>
  </si>
  <si>
    <t>FAM R-12-1.11</t>
  </si>
  <si>
    <t>FAM R-12-1.12</t>
  </si>
  <si>
    <t>FAM R-12-1.13</t>
  </si>
  <si>
    <t>FAM R-12-1.14</t>
  </si>
  <si>
    <t>FAM R-12-1.15</t>
  </si>
  <si>
    <t>FAM R-12-1.16</t>
  </si>
  <si>
    <t>FAM R-12-1.17</t>
  </si>
  <si>
    <t>FAM R-12-1.18</t>
  </si>
  <si>
    <r>
      <t>Ability to add one or more</t>
    </r>
    <r>
      <rPr>
        <sz val="11"/>
        <color rgb="FFFF0000"/>
        <rFont val="Calibri"/>
        <family val="2"/>
        <scheme val="minor"/>
      </rPr>
      <t xml:space="preserve"> </t>
    </r>
    <r>
      <rPr>
        <sz val="11"/>
        <rFont val="Calibri"/>
        <family val="2"/>
        <scheme val="minor"/>
      </rPr>
      <t>attachments</t>
    </r>
    <r>
      <rPr>
        <sz val="11"/>
        <color rgb="FF000000"/>
        <rFont val="Calibri"/>
        <family val="2"/>
        <scheme val="minor"/>
      </rPr>
      <t xml:space="preserve"> to a journal.</t>
    </r>
  </si>
  <si>
    <t>FAM R-12-2.1</t>
  </si>
  <si>
    <t>Central ability to create and maintain Chartfield values used in a chart of accounts which uniquely identify master data elements that enable identification and tracking by accountings string: GL Chartfields (Account, Dept, Fund, Budget Reference, Appropriation, School Code, Operating Unit, Program, etc.).  The values are also used in creating and maintaining SpeedTypes and trees.</t>
  </si>
  <si>
    <t>FAM R-12-2.2</t>
  </si>
  <si>
    <t>FAM R-12-2.3</t>
  </si>
  <si>
    <t>FAM R-12-2.4</t>
  </si>
  <si>
    <t>Ability to create SpeedTypes which allow users to predetermine a Chartfield string to use as a shortcut for entering data in the system.</t>
  </si>
  <si>
    <t>FAM R-12-3.1</t>
  </si>
  <si>
    <t>FAM R-12-3.2</t>
  </si>
  <si>
    <t>FAM R-12-3.3</t>
  </si>
  <si>
    <t>FAM R-12-3.4</t>
  </si>
  <si>
    <t>FAM R-12-3.5</t>
  </si>
  <si>
    <t>FAM R-12-3.6</t>
  </si>
  <si>
    <t>FAM R-12-3.7</t>
  </si>
  <si>
    <t>FAM R-12-3.8</t>
  </si>
  <si>
    <t>FAM R-12-3.9</t>
  </si>
  <si>
    <t>FAM R-12-3.10</t>
  </si>
  <si>
    <t>FAM R-12-3.11</t>
  </si>
  <si>
    <t>FAM R-12-3.12</t>
  </si>
  <si>
    <t>FAM R-12-3.13</t>
  </si>
  <si>
    <t>FAM R-12-3.14</t>
  </si>
  <si>
    <t>FAM R-13-1.1</t>
  </si>
  <si>
    <r>
      <t xml:space="preserve">Ability to create Budget Journals which allow users with proper ledger security to enter budgets with revenue and expense amounts  containing attributes that further define the budget. Upon a valid budget check, Budget Ledgers and available balances are updated. Budgets are budget checked  manually or systematically in batches. All journal line entries must use predefined </t>
    </r>
    <r>
      <rPr>
        <sz val="11"/>
        <rFont val="Calibri"/>
        <family val="2"/>
        <scheme val="minor"/>
      </rPr>
      <t>chartfield</t>
    </r>
    <r>
      <rPr>
        <sz val="11"/>
        <color rgb="FF000000"/>
        <rFont val="Calibri"/>
        <family val="2"/>
        <scheme val="minor"/>
      </rPr>
      <t xml:space="preserve"> values in order to capture data reflected in a Budget. </t>
    </r>
  </si>
  <si>
    <t>FAM R-13-1.2</t>
  </si>
  <si>
    <t>FAM R-13-1.3</t>
  </si>
  <si>
    <t>FAM R-13-1.4</t>
  </si>
  <si>
    <r>
      <t>Ability to run</t>
    </r>
    <r>
      <rPr>
        <sz val="11"/>
        <rFont val="Calibri"/>
        <family val="2"/>
        <scheme val="minor"/>
      </rPr>
      <t xml:space="preserve"> real-time</t>
    </r>
    <r>
      <rPr>
        <sz val="11"/>
        <color rgb="FF000000"/>
        <rFont val="Calibri"/>
        <family val="2"/>
        <scheme val="minor"/>
      </rPr>
      <t xml:space="preserve"> budget checking which can identify configurable criteria that will validate transactions and update budgeting module</t>
    </r>
    <r>
      <rPr>
        <sz val="11"/>
        <rFont val="Calibri"/>
        <family val="2"/>
        <scheme val="minor"/>
      </rPr>
      <t xml:space="preserve"> ledgers</t>
    </r>
    <r>
      <rPr>
        <sz val="11"/>
        <color rgb="FF000000"/>
        <rFont val="Calibri"/>
        <family val="2"/>
        <scheme val="minor"/>
      </rPr>
      <t xml:space="preserve"> and available balances.  When budget checking finds that a transaction does not conform to configured criteria, errors/exceptions are identified within the budgeting module. Users receive an error message and the transaction does not process or update budget ledgers. Budget errors/exceptions are available for users to review so transaction can be edited if necessary. Budget checking criteria can be overridden centrally by configuration for distinct appropriation types or for distinct processes.</t>
    </r>
  </si>
  <si>
    <t>FAM R-13-1.5</t>
  </si>
  <si>
    <r>
      <t>Ability for the system to create an encumbrance in the budget for purchase orders that are budget checked to a valid status. System must also release the encumbrance and create an expense when the payment is processed. Valid expense and encumbrance</t>
    </r>
    <r>
      <rPr>
        <sz val="11"/>
        <rFont val="Calibri"/>
        <family val="2"/>
        <scheme val="minor"/>
      </rPr>
      <t xml:space="preserve"> transactions</t>
    </r>
    <r>
      <rPr>
        <sz val="11"/>
        <color rgb="FF000000"/>
        <rFont val="Calibri"/>
        <family val="2"/>
        <scheme val="minor"/>
      </rPr>
      <t xml:space="preserve"> reduce available budget balance. </t>
    </r>
  </si>
  <si>
    <t>FAM R-13-1.6</t>
  </si>
  <si>
    <t>FAM R-13-1.7</t>
  </si>
  <si>
    <t>FAM R-13-1.8</t>
  </si>
  <si>
    <t>FAM R-13-1.9</t>
  </si>
  <si>
    <t>FAM R-13-1.10</t>
  </si>
  <si>
    <t>FAM R-13-1.11</t>
  </si>
  <si>
    <t>FAM R-13-1.12</t>
  </si>
  <si>
    <t>FAM R-13-1.13</t>
  </si>
  <si>
    <t>FAM R-13-1.14</t>
  </si>
  <si>
    <t>FAM R-13-1.15</t>
  </si>
  <si>
    <t>FAM R-13-1.16</t>
  </si>
  <si>
    <r>
      <t>Ability by configuration to require or prevent distinct chartfields</t>
    </r>
    <r>
      <rPr>
        <sz val="11"/>
        <color rgb="FF000000"/>
        <rFont val="Calibri"/>
        <family val="2"/>
        <scheme val="minor"/>
      </rPr>
      <t xml:space="preserve"> in budget journals by select groups.</t>
    </r>
  </si>
  <si>
    <t>FAM R-13-1.17</t>
  </si>
  <si>
    <t>FAM R-13-1.18</t>
  </si>
  <si>
    <t>FAM R-13-1.19</t>
  </si>
  <si>
    <t>FAM R-13-2.1</t>
  </si>
  <si>
    <t>FAM R-13-2.2</t>
  </si>
  <si>
    <t>FAM R-13-2.3</t>
  </si>
  <si>
    <t>Ability to set up ledgers with different rulesets/definitions for like types of appropriations and different Budgetary Funds: GF, ASF, NSF,Trust Funds, Federal/Grants and Capital Funds.</t>
  </si>
  <si>
    <t>FAM R-13-2.4</t>
  </si>
  <si>
    <t>FAM R-13-2.5</t>
  </si>
  <si>
    <t>FAM R-13-2.6</t>
  </si>
  <si>
    <t>FAM R-13-2.7</t>
  </si>
  <si>
    <t>FAM R-13-2.8</t>
  </si>
  <si>
    <t>FAM R-13-2.9</t>
  </si>
  <si>
    <t>FAM R-13-2.10</t>
  </si>
  <si>
    <t>FAM R-13-2.11</t>
  </si>
  <si>
    <t>FAM R-13-2.12</t>
  </si>
  <si>
    <t>FAM R-13-2.13</t>
  </si>
  <si>
    <t>FAM R-13-2.14</t>
  </si>
  <si>
    <t>FAM R-13-2.15</t>
  </si>
  <si>
    <t>FAM R-13-3.1</t>
  </si>
  <si>
    <t>FAM R-13-3.2</t>
  </si>
  <si>
    <t>FAM R-13-3.3</t>
  </si>
  <si>
    <t>FAM R-13-3.4</t>
  </si>
  <si>
    <t>FAM R-13-3.5</t>
  </si>
  <si>
    <t>FAM R-13-3.6</t>
  </si>
  <si>
    <t>FAM R-13-3.7</t>
  </si>
  <si>
    <t>FAM R-13-3.8</t>
  </si>
  <si>
    <t>FAM R-13-3.9</t>
  </si>
  <si>
    <t>FAM R-14-1.1</t>
  </si>
  <si>
    <t>FAM R-14-1.2</t>
  </si>
  <si>
    <t>FAM R-14-1.3</t>
  </si>
  <si>
    <t>FAM R-14-1.4</t>
  </si>
  <si>
    <t>FAM R-14-1.5</t>
  </si>
  <si>
    <t>FAM R-14-1.6</t>
  </si>
  <si>
    <t>FAM R-14-1.7</t>
  </si>
  <si>
    <t>FAM R-14-1.8</t>
  </si>
  <si>
    <t>FAM R-14-1.9</t>
  </si>
  <si>
    <t>FAM R-14-1.10</t>
  </si>
  <si>
    <t>FAM R-14-1.11</t>
  </si>
  <si>
    <t>FAM R-14-1.12</t>
  </si>
  <si>
    <t>FAM R-14-1.13</t>
  </si>
  <si>
    <t>FAM R-14-1.14</t>
  </si>
  <si>
    <t>FAM R-14-1.15</t>
  </si>
  <si>
    <t>FAM R-14-1.16</t>
  </si>
  <si>
    <t>FAM R-14-1.17</t>
  </si>
  <si>
    <t>FAM R-14-1.18</t>
  </si>
  <si>
    <t>FAM R-14-1.19</t>
  </si>
  <si>
    <t>FAM R-14-1.20</t>
  </si>
  <si>
    <t>FAM R-14-1.21</t>
  </si>
  <si>
    <t>FAM R-14-1.22</t>
  </si>
  <si>
    <t>FAM R-14-1.23</t>
  </si>
  <si>
    <t>FAM R-15-1.1</t>
  </si>
  <si>
    <t>FAM R-15-1.2</t>
  </si>
  <si>
    <t>FAM R-15-1.3</t>
  </si>
  <si>
    <t>FAM R-15-1.4</t>
  </si>
  <si>
    <t>FAM R-15-1.5</t>
  </si>
  <si>
    <t>FAM R-15-1.6</t>
  </si>
  <si>
    <t>FAM R-15-1.7</t>
  </si>
  <si>
    <t>FAM R-15-1.8</t>
  </si>
  <si>
    <t>FAM R-15-1.9</t>
  </si>
  <si>
    <t>FAM R-15-1.10</t>
  </si>
  <si>
    <t>FAM R-15-1.11</t>
  </si>
  <si>
    <t>FAM R-15-1.12</t>
  </si>
  <si>
    <t>FAM R-15-1.13</t>
  </si>
  <si>
    <t>FAM R-15-1.14</t>
  </si>
  <si>
    <t>FAM R-15-1.15</t>
  </si>
  <si>
    <t>FAM R-15-1.16</t>
  </si>
  <si>
    <t>FAM R-15-1.17</t>
  </si>
  <si>
    <r>
      <rPr>
        <sz val="11"/>
        <color rgb="FF000000"/>
        <rFont val="Times New Roman"/>
        <family val="1"/>
      </rPr>
      <t xml:space="preserve">Ability to restrict input to only valid values in fields designated as free-form and those that are not free-form fields and display "not a valid value" if applicable. (table prompt) </t>
    </r>
    <r>
      <rPr>
        <b/>
        <sz val="11"/>
        <color rgb="FFFF0000"/>
        <rFont val="Times New Roman"/>
        <family val="1"/>
      </rPr>
      <t xml:space="preserve"> </t>
    </r>
  </si>
  <si>
    <t>FAM R-15-1.18</t>
  </si>
  <si>
    <t>FAM R-15-1.19</t>
  </si>
  <si>
    <t>FAM R-15-1.20</t>
  </si>
  <si>
    <t>FAM R-15-1.21</t>
  </si>
  <si>
    <t>FAM R-15-1.22</t>
  </si>
  <si>
    <t>FAM R-15-1.23</t>
  </si>
  <si>
    <t>FAM R-15-1.24</t>
  </si>
  <si>
    <t>FAM R-15-1.25</t>
  </si>
  <si>
    <t>FAM R-15-1.26</t>
  </si>
  <si>
    <t>FAM R-15-1.27</t>
  </si>
  <si>
    <t>FAM R-15-1.28</t>
  </si>
  <si>
    <t>FAM R-15-1.29</t>
  </si>
  <si>
    <t>FAM R-15-2.1</t>
  </si>
  <si>
    <t>FAM R-15-2.2</t>
  </si>
  <si>
    <t>FAM R-15-2.3</t>
  </si>
  <si>
    <t>FAM R-15-2.4</t>
  </si>
  <si>
    <t>FAM R-15-2.5</t>
  </si>
  <si>
    <t>FAM R-15-2.6</t>
  </si>
  <si>
    <t>FAM R-15-3.1</t>
  </si>
  <si>
    <t>FAM R-15-3.2</t>
  </si>
  <si>
    <t>FAM R-15-3.3</t>
  </si>
  <si>
    <t>FAM R-15-3.4</t>
  </si>
  <si>
    <t>FAM R-15-3.5</t>
  </si>
  <si>
    <t>FAM R-15-3.6</t>
  </si>
  <si>
    <t>FAM R-16-1.1</t>
  </si>
  <si>
    <t>FAM R-16-1.2</t>
  </si>
  <si>
    <t>FAM R-16-1.3</t>
  </si>
  <si>
    <t>FAM R-16-1.4</t>
  </si>
  <si>
    <t>FAM R-16-1.5</t>
  </si>
  <si>
    <t>FAM R-16-1.6</t>
  </si>
  <si>
    <t>Configurable systematic ability to process mass budget reversions of available balances for distinct types of appropropriation budgets.</t>
  </si>
  <si>
    <t>FAM R-16-1.7</t>
  </si>
  <si>
    <t>FAM R-16-1.8</t>
  </si>
  <si>
    <t>FAM R-16-1.9</t>
  </si>
  <si>
    <t>FAM R-16-1.10</t>
  </si>
  <si>
    <t>FAM R-16-1.11</t>
  </si>
  <si>
    <t>FAM R-16-1.12</t>
  </si>
  <si>
    <t>FAM R-16-1.13</t>
  </si>
  <si>
    <t>FAM R-16-1.14</t>
  </si>
  <si>
    <t>FAM R-16-1.15</t>
  </si>
  <si>
    <r>
      <t>Ability to process budget system interface files to load new FY Budgets. (Inbound file requirement captured in interfaces).</t>
    </r>
    <r>
      <rPr>
        <b/>
        <sz val="11"/>
        <color rgb="FF000000"/>
        <rFont val="Calibri"/>
        <family val="2"/>
        <scheme val="minor"/>
      </rPr>
      <t xml:space="preserve"> Process updates inbound file from detail to budgetary account codes</t>
    </r>
    <r>
      <rPr>
        <sz val="11"/>
        <color rgb="FF000000"/>
        <rFont val="Calibri"/>
        <family val="2"/>
        <scheme val="minor"/>
      </rPr>
      <t xml:space="preserve"> and transform it to txt file.</t>
    </r>
  </si>
  <si>
    <t>FAM R-16-1.16</t>
  </si>
  <si>
    <t>FAM R-16-1.17</t>
  </si>
  <si>
    <t>FAM R-16-1.18</t>
  </si>
  <si>
    <t>FAM R-16-1.19</t>
  </si>
  <si>
    <t>FAM R-16-1.20</t>
  </si>
  <si>
    <t>FAM R-16-1.21</t>
  </si>
  <si>
    <t>FAM R-16-1.22</t>
  </si>
  <si>
    <t>FAM R-16-2.1</t>
  </si>
  <si>
    <t>FAM R-16-2.2</t>
  </si>
  <si>
    <t>FAM R-16-2.3</t>
  </si>
  <si>
    <t>FAM R-16-2.4</t>
  </si>
  <si>
    <t>FAM R-17-1.1</t>
  </si>
  <si>
    <t>Payroll Funding Adjustment (PFA) allows users to recode payroll expenses that were originally charged in HCM to a different set of Chartfield values. Users select original expenses by Check Date, Department and a variety of  additional selections criteria including but not limited to Employee ID, Appropriation and Project. User can select ranges in several criteria. Multiple paychecks, pay dates, Employee IDs etc. can be recoded at one time but keep the original paycheck, date and total amount of the paycheck. Other Employer Costs (OEC) (pension, medical insurance, FICA, Workers Comp etc.) can not change in total amounts or be recoded to a different type of pay such as salary or a different OEC, but one or more can be selected and recoded to other Chartfield values.  
Once selected, the user may redistribute to appropriate Chartfield strings. Proration to all components of pay (i.e. OECs) is carried out by the process without user involvement.  The transaction is budget checked, JrnlGen'd and posted to GL. 
The process maintains an audit trail for the individual check.</t>
  </si>
  <si>
    <t>FAM R-17-1.2</t>
  </si>
  <si>
    <t>PFA table is loaded bi-weekly after payroll is posted to GL. The source table for this data is the table populated after payroll confirm containing all payroll related assets, liabilities and expenses related to payroll. All Chartfield strings containing expense accounts are loaded to the table for use in the PFA process. Paycheck data and employee IDs are also loaded to the PFA source table from the Paycheck table. Data on the Paycheck table is populated by HRMS via a database link.</t>
  </si>
  <si>
    <t>FAM R-17-1.3</t>
  </si>
  <si>
    <t>Chartfield strings that are manually modified on the payroll journal to allow the journal to pass budget check and post to GL are updated on the PFA source table.</t>
  </si>
  <si>
    <t>FAM R-17-1.4</t>
  </si>
  <si>
    <t>PFA table archiving</t>
  </si>
  <si>
    <t>FAM R-17-1.5</t>
  </si>
  <si>
    <t>Ability to generate a Payroll Journal Corrections report which identifies manually modified payroll chartfield strings that were modified on the payroll journal to allow it to pass budget check and post to GL.</t>
  </si>
  <si>
    <t>FAM R-17-1.6</t>
  </si>
  <si>
    <t>Monthly PFA Adjustments Audit Report</t>
  </si>
  <si>
    <t>FAM R-17-1.7</t>
  </si>
  <si>
    <t>Payroll Funding Report</t>
  </si>
  <si>
    <t>FAM R-17-1.8</t>
  </si>
  <si>
    <t>Payroll Summary Report</t>
  </si>
  <si>
    <t>FAM R-17-1.9</t>
  </si>
  <si>
    <t>PFA Transaction Report by Acctg Period</t>
  </si>
  <si>
    <t>FAM R-17-1.10</t>
  </si>
  <si>
    <t>PFA Transaction Report by Check Date</t>
  </si>
  <si>
    <t>FAM R-17-1.11</t>
  </si>
  <si>
    <t>FAM R-17-1.12</t>
  </si>
  <si>
    <t>FAM R-17-1.13</t>
  </si>
  <si>
    <t>FAM R-17-1.14</t>
  </si>
  <si>
    <t>FAM R-17-1.15</t>
  </si>
  <si>
    <t>FAM R-17-1.16</t>
  </si>
  <si>
    <t>FAM R-17-1.17</t>
  </si>
  <si>
    <t>FAM R-17-1.18</t>
  </si>
  <si>
    <t>FAM R-17-2.1</t>
  </si>
  <si>
    <t>FAM R-17-2.2</t>
  </si>
  <si>
    <t>FAM R-17-2.3</t>
  </si>
  <si>
    <t>FAM R-17-2.4</t>
  </si>
  <si>
    <t>FAM R-17-2.5</t>
  </si>
  <si>
    <t>FAM R-17-2.6</t>
  </si>
  <si>
    <t>FAM R-17-2.7</t>
  </si>
  <si>
    <t>FAM R-17-2.8</t>
  </si>
  <si>
    <t>FAM R-17-3.1</t>
  </si>
  <si>
    <t>FAM R-17-3.2</t>
  </si>
  <si>
    <t>FAM R-17-3.3</t>
  </si>
  <si>
    <t>FAM R-17-3.4</t>
  </si>
  <si>
    <t>FAM R-17-4.1</t>
  </si>
  <si>
    <t>FAM R-17-4.2</t>
  </si>
  <si>
    <t>FAM R-17-4.3</t>
  </si>
  <si>
    <t>FAM R-17-4.4</t>
  </si>
  <si>
    <t>FAM R-17-4.5</t>
  </si>
  <si>
    <t>FAM R-17-4.6</t>
  </si>
  <si>
    <t>FAM R-17-4.7</t>
  </si>
  <si>
    <t>FAM R-17-5.1</t>
  </si>
  <si>
    <t>FAM R-17-6.1</t>
  </si>
  <si>
    <t>FAM R-17-6.2</t>
  </si>
  <si>
    <t>FAM R-18-3.1</t>
  </si>
  <si>
    <t>Interfaces</t>
  </si>
  <si>
    <t>Interfaces - General</t>
  </si>
  <si>
    <t>Ability to create a calendar for interface distribution and reception</t>
  </si>
  <si>
    <t>FAM R-18-3.2</t>
  </si>
  <si>
    <t>FAM R-18-2.1</t>
  </si>
  <si>
    <t>Interfaces - GL</t>
  </si>
  <si>
    <t>Ability to generate and send organizational data extract (ODE) to various organizations for, vouchers, PO, AR payments, budget transfers, interest calculation, and journals.</t>
  </si>
  <si>
    <t>FAM R-18-2.2</t>
  </si>
  <si>
    <t>Ability to generate and send Actuals and budgetary data to multiple organizations from PO and voucher .</t>
  </si>
  <si>
    <t>FAM R-18-2.3</t>
  </si>
  <si>
    <t>Ability to generate and send a list of active Chartfield values to various State organizations.</t>
  </si>
  <si>
    <t>FAM R-18-2.4</t>
  </si>
  <si>
    <t>Ability to generate and send complete ACTUALS data to budget system.</t>
  </si>
  <si>
    <t>FAM R-18-2.5</t>
  </si>
  <si>
    <t>Ability to process inbound file from budget system containing new fiscal year appropriation budgets.</t>
  </si>
  <si>
    <t>FAM R-18-2.6</t>
  </si>
  <si>
    <t xml:space="preserve">Ability to generate and send organizational data (ODE)extract (CSV) outbound file to Office of the State Treasurer. </t>
  </si>
  <si>
    <t>Interfaces - AP</t>
  </si>
  <si>
    <t>Ability to process inbound data for creation of payment vouchers.</t>
  </si>
  <si>
    <t>Ability to generate and send a log file from after processing of inbound voucher files.</t>
  </si>
  <si>
    <t>FAM R-18-3.3</t>
  </si>
  <si>
    <t>Ability to generate and send payment details outbound ODE.</t>
  </si>
  <si>
    <t>FAM R-18-3.4</t>
  </si>
  <si>
    <t>Ability to process one time payments inbound to create vouchers.</t>
  </si>
  <si>
    <t>FAM R-18-3.5</t>
  </si>
  <si>
    <t>Ability to generate and send ACH Remit - CSV file to create remittance emails to vendors.</t>
  </si>
  <si>
    <t>FAM R-18-3.6</t>
  </si>
  <si>
    <t>Ability to generate and send ACH CCD+ file format  outbound payment file to various banks.</t>
  </si>
  <si>
    <t>FAM R-18-3.7</t>
  </si>
  <si>
    <t>Ability to generate and send AP Check Print file.</t>
  </si>
  <si>
    <t>FAM R-18-3.8</t>
  </si>
  <si>
    <t>Ability to generate and send Delaware Web Checkbook Expense file.</t>
  </si>
  <si>
    <t>FAM R-18-3.9</t>
  </si>
  <si>
    <t>Ability to generate and send Check Transactions (PosiPay) to various banks.</t>
  </si>
  <si>
    <t>FAM R-18-3.10</t>
  </si>
  <si>
    <t>Ability to process inbound file for bulk cross departmental charges. (Currently Automated IVs)</t>
  </si>
  <si>
    <t>FAM R-18-3.11</t>
  </si>
  <si>
    <t>Ability to generate and send  a SUA Payment File to bank</t>
  </si>
  <si>
    <t>FAM R-18-3.12</t>
  </si>
  <si>
    <t>Ability to generate and send  ARP program expense and budget file for posting to the Open Data Portal.</t>
  </si>
  <si>
    <t>FAM R-18-3.13</t>
  </si>
  <si>
    <t>Ability to generate and send  IJA program expense and budget file for posting to Open Gov.</t>
  </si>
  <si>
    <t>FAM R-18-4.1</t>
  </si>
  <si>
    <t>Interfaces - PCard</t>
  </si>
  <si>
    <t>Ability to process Pcard Transactions inbound file from bank.</t>
  </si>
  <si>
    <t>FAM R-18-4.2</t>
  </si>
  <si>
    <t>Ability to process Cardholder Profile inbound file.</t>
  </si>
  <si>
    <t>FAM R-18-4.3</t>
  </si>
  <si>
    <t>Interfaces - Esupplier</t>
  </si>
  <si>
    <t>Ability to generate and send a file of external transaction vendors for TIN match  to the IRS</t>
  </si>
  <si>
    <t>FAM R-18-4.4</t>
  </si>
  <si>
    <t>Ability to generate and send 1099 outbound file to IRS</t>
  </si>
  <si>
    <t>FAM R-18-4.5</t>
  </si>
  <si>
    <t>Ability to generate and send Poll Worker Payments for W-2 processing to HCM.</t>
  </si>
  <si>
    <t>FAM R-18-4.6</t>
  </si>
  <si>
    <t xml:space="preserve"> Ability to generate and send a log file containing unique TIN sent by source organizations.</t>
  </si>
  <si>
    <t>FAM R-18-4.7</t>
  </si>
  <si>
    <t>Ability to generate and send (Non DelDOT) vendor outbound  in txt (first of two files) - contains vendor information, vendor details, and vendor withholding information.</t>
  </si>
  <si>
    <t>FAM R-18-4.8</t>
  </si>
  <si>
    <t>Ability to generate and send  a log of Non DelDOT Vendor Outbound  (second of two files)</t>
  </si>
  <si>
    <t>FAM R-18-4.9</t>
  </si>
  <si>
    <t>Ability to generate and send a file containing all vendors.</t>
  </si>
  <si>
    <t>FAM R-18-4.10</t>
  </si>
  <si>
    <t xml:space="preserve">Ability to generate and send a file containing all vendors (clone of the previous interface requirement with additional fields for DelDOT) </t>
  </si>
  <si>
    <t>FAM R-18-5.1</t>
  </si>
  <si>
    <t>Interfaces - PO</t>
  </si>
  <si>
    <t>Ability to generate and send a file containing PO details.</t>
  </si>
  <si>
    <t>FAM R-18-5.2</t>
  </si>
  <si>
    <t>Ability to process PO inbound interface</t>
  </si>
  <si>
    <t>FAM R-18-6.1</t>
  </si>
  <si>
    <t>Interfaces - AR</t>
  </si>
  <si>
    <t>Ability to process AR distribution interface files from organizations which contains chartfields and deposit amounts. Can have multiple lines of distribution as long as it equals the deposit. Key fields are Payment Ref # and accounting date.</t>
  </si>
  <si>
    <t>FAM R-18-6.2</t>
  </si>
  <si>
    <t>Ability to generate and send a log file derived from AR distribution in previous interface requirement.</t>
  </si>
  <si>
    <t>FAM R-18-7.1</t>
  </si>
  <si>
    <t>Interfaces - CM</t>
  </si>
  <si>
    <t>Ability to process deposit file inbound - Citizens Bank</t>
  </si>
  <si>
    <t>FAM R-18-7.2</t>
  </si>
  <si>
    <t xml:space="preserve">Ability to process deposit file inbound - M&amp;T Bank </t>
  </si>
  <si>
    <t>FAM R-18-7.3</t>
  </si>
  <si>
    <t>Ability to process payment file inbound - JPMC (SUA)</t>
  </si>
  <si>
    <t>FAM R-18-7.4</t>
  </si>
  <si>
    <t>Ability to process deposit file inbound - JPMC (concentration account)</t>
  </si>
  <si>
    <t>FAM R-18-7.5</t>
  </si>
  <si>
    <t xml:space="preserve">Ability to process NACHA deposit file - JPMC (ACH) </t>
  </si>
  <si>
    <t>FAM R-18-7.6</t>
  </si>
  <si>
    <t>Ability to process cleared check file to reconcile with AP - JPMC (vendor check payments)</t>
  </si>
  <si>
    <t>FAM R-18-7.7</t>
  </si>
  <si>
    <t>Ability to process deposit file inbound -  M&amp;T (Misc. Deposits)</t>
  </si>
  <si>
    <t>FAM R-18-7.8</t>
  </si>
  <si>
    <t>Ability to process deposit file inbound - BOA (credit card deposits - merchant services)</t>
  </si>
  <si>
    <t>FAM R-18-7.9</t>
  </si>
  <si>
    <t>Ability to process deposit file inbound - JPMC (credit card deposit - merchant services)</t>
  </si>
  <si>
    <t>FAM R-18-8.1</t>
  </si>
  <si>
    <t>Interfaces - PC</t>
  </si>
  <si>
    <t>Ability to generate and send reconciliation file - Budget, PV, PO, Payroll, Billing transactions.</t>
  </si>
  <si>
    <t>FAM R-18-8.2</t>
  </si>
  <si>
    <t>Ability to generate and send project budget information.</t>
  </si>
  <si>
    <t>FAM R-18-9.1</t>
  </si>
  <si>
    <t>Interfaces - GM</t>
  </si>
  <si>
    <t>Ability to generate and send grant project budget information.</t>
  </si>
  <si>
    <t>FAM R-18-10.1</t>
  </si>
  <si>
    <t>Interfaces - Bonds</t>
  </si>
  <si>
    <t>Ability to generate and send bond sales info.</t>
  </si>
  <si>
    <t>FAM R-18-10.2</t>
  </si>
  <si>
    <t xml:space="preserve">Ability to generate and send a log file containing bond sales loaded. </t>
  </si>
  <si>
    <t>FAM R-19-1.1</t>
  </si>
  <si>
    <t>FAM R-19-1.2</t>
  </si>
  <si>
    <t>FAM R-19-1.3</t>
  </si>
  <si>
    <t>FAM R-19-1.4</t>
  </si>
  <si>
    <t>FAM R-19-1.5</t>
  </si>
  <si>
    <t>FAM R-19-1.6</t>
  </si>
  <si>
    <t>FAM R-19-1.7</t>
  </si>
  <si>
    <t>FAM R-19-1.8</t>
  </si>
  <si>
    <t>FAM R-19-1.9</t>
  </si>
  <si>
    <t>FAM R-19-1.10</t>
  </si>
  <si>
    <t>FAM R-19-1.11</t>
  </si>
  <si>
    <t>FAM R-19-1.12</t>
  </si>
  <si>
    <t>FAM R-19-1.13</t>
  </si>
  <si>
    <t>FAM R-19-1.14</t>
  </si>
  <si>
    <t>FAM R-19-1.15</t>
  </si>
  <si>
    <t>FAM R-19-1.16</t>
  </si>
  <si>
    <t>FAM R-19-1.17</t>
  </si>
  <si>
    <t>FAM R-19-1.18</t>
  </si>
  <si>
    <t>FAM R-19-1.19</t>
  </si>
  <si>
    <t>FAM R-20-2.1</t>
  </si>
  <si>
    <t>FAM R-20-2.2</t>
  </si>
  <si>
    <t>FAM R-20-2.3</t>
  </si>
  <si>
    <t>FAM R-20-2.4</t>
  </si>
  <si>
    <t>FAM R-20-2.5</t>
  </si>
  <si>
    <t>FAM R-20-2.6</t>
  </si>
  <si>
    <t>FAM R-20-2.7</t>
  </si>
  <si>
    <t>FAM R-20-2.8</t>
  </si>
  <si>
    <t>Ability to process deducted paycheck garneshments, union dues, etc. from HRMS through FMS Accounts Payable (AP SEND)</t>
  </si>
  <si>
    <t>FAM R-21-1.1</t>
  </si>
  <si>
    <t>FAM R-21-1.2</t>
  </si>
  <si>
    <r>
      <t>Ability for system administrator to establish user roles at the</t>
    </r>
    <r>
      <rPr>
        <sz val="11"/>
        <rFont val="Calibri"/>
        <family val="2"/>
        <scheme val="minor"/>
      </rPr>
      <t xml:space="preserve"> IPU (</t>
    </r>
    <r>
      <rPr>
        <sz val="11"/>
        <color rgb="FF000000"/>
        <rFont val="Calibri"/>
        <family val="2"/>
        <scheme val="minor"/>
      </rPr>
      <t>section level) for entry and report processing.</t>
    </r>
  </si>
  <si>
    <t>FAM R-21-1.3</t>
  </si>
  <si>
    <t>FAM R-21-1.4</t>
  </si>
  <si>
    <t>FAM R-21-1.5</t>
  </si>
  <si>
    <t>FAM R-21-1.6</t>
  </si>
  <si>
    <t>FAM R-21-1.7</t>
  </si>
  <si>
    <t>FAM R-21-1.8</t>
  </si>
  <si>
    <t>FAM R-21-1.9</t>
  </si>
  <si>
    <t>FAM R-21-1.10</t>
  </si>
  <si>
    <t>FAM R-21-1.11</t>
  </si>
  <si>
    <t>FAM R-21-1.12</t>
  </si>
  <si>
    <t>FAM R-21-1.13</t>
  </si>
  <si>
    <t>FAM R-21-1.14</t>
  </si>
  <si>
    <t>FAM R-21-1.15</t>
  </si>
  <si>
    <t>FAM R-21-1.16</t>
  </si>
  <si>
    <t>FAM R-21-1.17</t>
  </si>
  <si>
    <t>FAM R-21-1.18</t>
  </si>
  <si>
    <t>FAM R-21-1.19</t>
  </si>
  <si>
    <t>FAM R-21-1.20</t>
  </si>
  <si>
    <t>FAM R-21-1.21</t>
  </si>
  <si>
    <t>FAM R-21-1.22</t>
  </si>
  <si>
    <t>FAM R-21-1.23</t>
  </si>
  <si>
    <t>FAM R-21-1.24</t>
  </si>
  <si>
    <t>FAM R-21-1.25</t>
  </si>
  <si>
    <t>FAM R-21-1.26</t>
  </si>
  <si>
    <t>FAM R-21-1.27</t>
  </si>
  <si>
    <t>FAM R-21-1.28</t>
  </si>
  <si>
    <t>FAM R-21-1.29</t>
  </si>
  <si>
    <t>FAM R-21-1.30</t>
  </si>
  <si>
    <t>FAM R-21-1.31</t>
  </si>
  <si>
    <t>FAM R-21-1.32</t>
  </si>
  <si>
    <t>FAM R-21-1.33</t>
  </si>
  <si>
    <t>FAM R-21-1.34</t>
  </si>
  <si>
    <t>FAM R-21-1.35</t>
  </si>
  <si>
    <t>FAM R-21-1.36</t>
  </si>
  <si>
    <t>FAM R-21-1.37</t>
  </si>
  <si>
    <t>FAM R-21-1.38</t>
  </si>
  <si>
    <r>
      <t xml:space="preserve">Ability to import/export data to </t>
    </r>
    <r>
      <rPr>
        <sz val="11"/>
        <rFont val="Calibri"/>
        <family val="2"/>
        <scheme val="minor"/>
      </rPr>
      <t>FMS.</t>
    </r>
  </si>
  <si>
    <t>FAM R-21-1.39</t>
  </si>
  <si>
    <t>FAM R-21-1.40</t>
  </si>
  <si>
    <t>FAM R-21-1.41</t>
  </si>
  <si>
    <t>FAM R-21-1.42</t>
  </si>
  <si>
    <t>FAM R-21-1.43</t>
  </si>
  <si>
    <t>FAM R-21-1.44</t>
  </si>
  <si>
    <t>FAM R-21-1.45</t>
  </si>
  <si>
    <t>FAM R-21-1.46</t>
  </si>
  <si>
    <t>FAM R-21-1.47</t>
  </si>
  <si>
    <t>FAM R-21-1.48</t>
  </si>
  <si>
    <t>FAM R-21-2.1</t>
  </si>
  <si>
    <t>FAM R-21-2.2</t>
  </si>
  <si>
    <t>FAM R-21-2.3</t>
  </si>
  <si>
    <t>FAM R-21-2.4</t>
  </si>
  <si>
    <t>FAM R-21-2.5</t>
  </si>
  <si>
    <t>FAM R-21-2.6</t>
  </si>
  <si>
    <t>FAM R-21-2.7</t>
  </si>
  <si>
    <t>FAM R-21-2.8</t>
  </si>
  <si>
    <t>FAM R-21-2.9</t>
  </si>
  <si>
    <t>FAM R-21-2.10</t>
  </si>
  <si>
    <t>FAM R-21-2.11</t>
  </si>
  <si>
    <t>FAM R-21-2.12</t>
  </si>
  <si>
    <t>FAM R-21-2.13</t>
  </si>
  <si>
    <t>FAM R-21-2.14</t>
  </si>
  <si>
    <r>
      <t xml:space="preserve">System must restrict Account Codes to </t>
    </r>
    <r>
      <rPr>
        <sz val="11"/>
        <rFont val="Calibri"/>
        <family val="2"/>
        <scheme val="minor"/>
      </rPr>
      <t>FMS</t>
    </r>
    <r>
      <rPr>
        <sz val="11"/>
        <color rgb="FF000000"/>
        <rFont val="Calibri"/>
        <family val="2"/>
        <scheme val="minor"/>
      </rPr>
      <t xml:space="preserve"> parameters, as provided in the account tree.</t>
    </r>
  </si>
  <si>
    <t>FAM R-21-2.15</t>
  </si>
  <si>
    <t>FAM R-21-2.16</t>
  </si>
  <si>
    <r>
      <t>Ability to add/update specific tables</t>
    </r>
    <r>
      <rPr>
        <sz val="11"/>
        <rFont val="Calibri"/>
        <family val="2"/>
        <scheme val="minor"/>
      </rPr>
      <t xml:space="preserve"> with fields/segments (i.e.: appropriations, account codes) that exist in FMS </t>
    </r>
    <r>
      <rPr>
        <sz val="11"/>
        <color rgb="FF000000"/>
        <rFont val="Calibri"/>
        <family val="2"/>
        <scheme val="minor"/>
      </rPr>
      <t>(</t>
    </r>
    <r>
      <rPr>
        <sz val="11"/>
        <rFont val="Calibri"/>
        <family val="2"/>
        <scheme val="minor"/>
      </rPr>
      <t>FMS da</t>
    </r>
    <r>
      <rPr>
        <sz val="11"/>
        <color rgb="FF000000"/>
        <rFont val="Calibri"/>
        <family val="2"/>
        <scheme val="minor"/>
      </rPr>
      <t>ta should at a minimum be able to be downloaded for user access).</t>
    </r>
  </si>
  <si>
    <t>FAM R-21-2.17</t>
  </si>
  <si>
    <t>FAM R-21-2.18</t>
  </si>
  <si>
    <t>FAM R-21-2.19</t>
  </si>
  <si>
    <t>FAM R-21-2.20</t>
  </si>
  <si>
    <t>FAM R-21-2.21</t>
  </si>
  <si>
    <t>FAM R-21-2.22</t>
  </si>
  <si>
    <t>FAM R-21-2.23</t>
  </si>
  <si>
    <t>FAM R-21-2.24</t>
  </si>
  <si>
    <t>FAM R-21-2.25</t>
  </si>
  <si>
    <r>
      <t>Ability to interface/upload-download data to</t>
    </r>
    <r>
      <rPr>
        <sz val="11"/>
        <rFont val="Calibri"/>
        <family val="2"/>
        <scheme val="minor"/>
      </rPr>
      <t xml:space="preserve"> FMS. </t>
    </r>
  </si>
  <si>
    <t>FAM R-21-2.26</t>
  </si>
  <si>
    <r>
      <t xml:space="preserve">Export text files can be fixed width.  The current export files will be grouped by appropriation ranges.  The first record of each file will be a static header.  Detail records will contain a detail marker followed by Account, Organization Code, GAAP Fund, Appropriation, four digit Fiscal Year, and Amount as a fixed length field padded with leading zeros.  The files will be used to import data for up to ten different FMS </t>
    </r>
    <r>
      <rPr>
        <sz val="11"/>
        <rFont val="Calibri"/>
        <family val="2"/>
        <scheme val="minor"/>
      </rPr>
      <t xml:space="preserve">ledgers  </t>
    </r>
  </si>
  <si>
    <t>FAM R-21-2.27</t>
  </si>
  <si>
    <t>FAM R-21-3.1</t>
  </si>
  <si>
    <t>FAM R-21-3.2</t>
  </si>
  <si>
    <t>FAM R-21-3.3</t>
  </si>
  <si>
    <t>FAM R-21-3.4</t>
  </si>
  <si>
    <t>FAM R-21-3.5</t>
  </si>
  <si>
    <t>FAM R-21-3.6</t>
  </si>
  <si>
    <t>FAM R-21-3.7</t>
  </si>
  <si>
    <t>FAM R-21-3.8</t>
  </si>
  <si>
    <t>FAM R-21-3.9</t>
  </si>
  <si>
    <t>FAM R-21-3.10</t>
  </si>
  <si>
    <t>FAM R-21-3.11</t>
  </si>
  <si>
    <t>FAM R-21-3.12</t>
  </si>
  <si>
    <t>FAM R-21-3.13</t>
  </si>
  <si>
    <t>FAM R-21-3.14</t>
  </si>
  <si>
    <t>FAM R-21-3.15</t>
  </si>
  <si>
    <r>
      <t>Ability to interface/upload-download data to</t>
    </r>
    <r>
      <rPr>
        <sz val="11"/>
        <color rgb="FFFF0000"/>
        <rFont val="Calibri"/>
        <family val="2"/>
        <scheme val="minor"/>
      </rPr>
      <t xml:space="preserve"> </t>
    </r>
    <r>
      <rPr>
        <sz val="11"/>
        <rFont val="Calibri"/>
        <family val="2"/>
        <scheme val="minor"/>
      </rPr>
      <t>FMS.</t>
    </r>
  </si>
  <si>
    <t>FAM R-21-3.16</t>
  </si>
  <si>
    <t>FAM R-21-3.17</t>
  </si>
  <si>
    <t>FAM R-21-3.18</t>
  </si>
  <si>
    <t>FAM R-21-3.19</t>
  </si>
  <si>
    <t>FAM R-21-3.20</t>
  </si>
  <si>
    <t>FAM R-21-3.21</t>
  </si>
  <si>
    <t>FAM R-21-3.22</t>
  </si>
  <si>
    <t>FAM R-21-3.23</t>
  </si>
  <si>
    <t>FAM R-21-3.24</t>
  </si>
  <si>
    <t>FAM R-21-3.25</t>
  </si>
  <si>
    <t>FAM R-21-4.1</t>
  </si>
  <si>
    <t>FAM R-21-4.2</t>
  </si>
  <si>
    <t>FAM R-21-4.3</t>
  </si>
  <si>
    <t>FAM R-21-4.4</t>
  </si>
  <si>
    <t>FAM R-21-4.5</t>
  </si>
  <si>
    <t>FAM R-21-4.6</t>
  </si>
  <si>
    <t>FAM R-21-4.7</t>
  </si>
  <si>
    <t>FAM R-21-4.8</t>
  </si>
  <si>
    <t>FAM R-21-4.9</t>
  </si>
  <si>
    <t>FAM R-21-4.10</t>
  </si>
  <si>
    <t>FAM R-21-4.11</t>
  </si>
  <si>
    <t>FAM R-21-4.12</t>
  </si>
  <si>
    <t>FAM R-21-4.13</t>
  </si>
  <si>
    <t>FAM R-21-4.14</t>
  </si>
  <si>
    <t>FAM R-21-4.15</t>
  </si>
  <si>
    <t>FAM R-21-4.16</t>
  </si>
  <si>
    <t>FAM R-21-4.17</t>
  </si>
  <si>
    <t>FAM R-21-4.18</t>
  </si>
  <si>
    <t>FAM R-21-4.19</t>
  </si>
  <si>
    <t>FAM R-21-4.20</t>
  </si>
  <si>
    <t>FAM R-21-4.21</t>
  </si>
  <si>
    <t>FAM R-21-4.22</t>
  </si>
  <si>
    <t>FAM R-21-4.23</t>
  </si>
  <si>
    <t>FAM R-21-4.24</t>
  </si>
  <si>
    <t>FAM R-21-4.25</t>
  </si>
  <si>
    <t>FAM R-21-4.26</t>
  </si>
  <si>
    <r>
      <t xml:space="preserve">Calculation of final FTE in hundredths, based on original data provided by </t>
    </r>
    <r>
      <rPr>
        <sz val="11"/>
        <rFont val="Calibri"/>
        <family val="2"/>
        <scheme val="minor"/>
      </rPr>
      <t>HCM with changes entered into budget system.</t>
    </r>
  </si>
  <si>
    <t>FAM R-21-4.27</t>
  </si>
  <si>
    <t>FAM R-21-4.28</t>
  </si>
  <si>
    <r>
      <t>Ability for user to uploa</t>
    </r>
    <r>
      <rPr>
        <sz val="11"/>
        <rFont val="Calibri"/>
        <family val="2"/>
        <scheme val="minor"/>
      </rPr>
      <t>d separate pay sections for distinct groupings of employees/positions within one department.</t>
    </r>
    <r>
      <rPr>
        <sz val="11"/>
        <color rgb="FF000000"/>
        <rFont val="Calibri"/>
        <family val="2"/>
        <scheme val="minor"/>
      </rPr>
      <t xml:space="preserve"> for selection.</t>
    </r>
  </si>
  <si>
    <t>FAM R-21-4.29</t>
  </si>
  <si>
    <r>
      <t xml:space="preserve">Ability to add new </t>
    </r>
    <r>
      <rPr>
        <sz val="11"/>
        <rFont val="Calibri"/>
        <family val="2"/>
        <scheme val="minor"/>
      </rPr>
      <t>separate  pay sections for distinct groupings of employees/positions within one department.</t>
    </r>
  </si>
  <si>
    <t>FAM R-21-4.30</t>
  </si>
  <si>
    <r>
      <t xml:space="preserve">Ability to identify user added </t>
    </r>
    <r>
      <rPr>
        <sz val="11"/>
        <rFont val="Calibri"/>
        <family val="2"/>
        <scheme val="minor"/>
      </rPr>
      <t>separate pay sections for distinct groupings of employees/positions within one department.</t>
    </r>
  </si>
  <si>
    <t>FAM R-21-4.31</t>
  </si>
  <si>
    <t>FAM R-22-1.1</t>
  </si>
  <si>
    <t>FAM R-22-1.2</t>
  </si>
  <si>
    <t>FAM R-22-1.3</t>
  </si>
  <si>
    <t>FAM R-22-1.4</t>
  </si>
  <si>
    <r>
      <t xml:space="preserve"> </t>
    </r>
    <r>
      <rPr>
        <sz val="11"/>
        <color rgb="FF000000"/>
        <rFont val="Calibri"/>
        <family val="2"/>
        <scheme val="minor"/>
      </rPr>
      <t>Ability to initiate by role security in the online request form as data steward/submitter (Multiple submitters will exists in Org)</t>
    </r>
  </si>
  <si>
    <t>FAM R-22-1.5</t>
  </si>
  <si>
    <t>Ability by role security to perform the below actions: approver should have ISO role (Information Security Offices) 
                             Approve: Passes to ERP Functional security team.
                             Recycle: Returns to the submitter
                             Deny: Cancels the requester</t>
  </si>
  <si>
    <t>FAM R-22-1.6</t>
  </si>
  <si>
    <t>FAM R-22-1.7</t>
  </si>
  <si>
    <t>FAM R-22-1.8</t>
  </si>
  <si>
    <t>FAM R-22-1.9</t>
  </si>
  <si>
    <t>FAM R-22-1.10</t>
  </si>
  <si>
    <r>
      <t xml:space="preserve">Central ability to Review online eSecurity forms in FSF to ensure that the State </t>
    </r>
    <r>
      <rPr>
        <sz val="11"/>
        <rFont val="Calibri"/>
        <family val="2"/>
        <scheme val="minor"/>
      </rPr>
      <t>LID</t>
    </r>
    <r>
      <rPr>
        <sz val="11"/>
        <color rgb="FF000000"/>
        <rFont val="Calibri"/>
        <family val="2"/>
        <scheme val="minor"/>
      </rPr>
      <t xml:space="preserve"> standard is followed for user ID assignment, required information is included, there are no conflicting roles or unauthorized requests, buyer setup, User Preferences, training requirements, expired training, user info</t>
    </r>
  </si>
  <si>
    <t>FAM R-22-2.1</t>
  </si>
  <si>
    <t>FAM R-22-2.2</t>
  </si>
  <si>
    <t>FAM R-22-2.3</t>
  </si>
  <si>
    <t>FAM R-22-2.4</t>
  </si>
  <si>
    <t>FAM R-22-2.5</t>
  </si>
  <si>
    <t>FAM R-22-2.6</t>
  </si>
  <si>
    <t>FAM R-22-2.7</t>
  </si>
  <si>
    <t>FAM R-22-2.8</t>
  </si>
  <si>
    <t>FAM R-22-3.1</t>
  </si>
  <si>
    <t>FAM R-22-3.2</t>
  </si>
  <si>
    <t>FAM R-22-3.3</t>
  </si>
  <si>
    <t>FAM R-22-3.4</t>
  </si>
  <si>
    <t>FAM R-22-3.5</t>
  </si>
  <si>
    <t>FAM R-22-3.6</t>
  </si>
  <si>
    <t>FAM R-22-3.7</t>
  </si>
  <si>
    <t>FAM R-22-3.8</t>
  </si>
  <si>
    <t>FAM R-23-1.1</t>
  </si>
  <si>
    <t>FAM R-23-1.2</t>
  </si>
  <si>
    <t>FAM R-23-1.3</t>
  </si>
  <si>
    <t>FAM R-23-1.4</t>
  </si>
  <si>
    <t>FAM R-23-1.5</t>
  </si>
  <si>
    <t>FAM R-23-1.6</t>
  </si>
  <si>
    <t>FAM R-23-1.7</t>
  </si>
  <si>
    <t>FAM R-23-1.8</t>
  </si>
  <si>
    <t>FAM R-23-1.9</t>
  </si>
  <si>
    <t>FAM R-23-1.10</t>
  </si>
  <si>
    <t>FAM R-23-1.11</t>
  </si>
  <si>
    <t>FAM R-23-1.12</t>
  </si>
  <si>
    <t>FAM R-23-1.13</t>
  </si>
  <si>
    <t>FAM R-23-1.14</t>
  </si>
  <si>
    <t>FAM R-23-1.15</t>
  </si>
  <si>
    <t>FAM R-23-1.16</t>
  </si>
  <si>
    <r>
      <t>Ability by security to update User Preferences</t>
    </r>
    <r>
      <rPr>
        <sz val="11"/>
        <rFont val="Calibri"/>
        <family val="2"/>
        <scheme val="minor"/>
      </rPr>
      <t>/Process Groups</t>
    </r>
    <r>
      <rPr>
        <sz val="11"/>
        <color theme="1"/>
        <rFont val="Calibri"/>
        <family val="2"/>
        <scheme val="minor"/>
      </rPr>
      <t xml:space="preserve"> to allow roles to function.</t>
    </r>
  </si>
  <si>
    <t>FAM R-23-1.17</t>
  </si>
  <si>
    <t>FAM R-23-1.18</t>
  </si>
  <si>
    <t>FAM R-23-1.19</t>
  </si>
  <si>
    <t>FAM R-23-1.20</t>
  </si>
  <si>
    <t>FAM R-23-1.21</t>
  </si>
  <si>
    <t>FAM R-23-1.22</t>
  </si>
  <si>
    <t>FAM R-23-1.23</t>
  </si>
  <si>
    <t>FAM R-23-1.24</t>
  </si>
  <si>
    <t>FAM R-23-1.25</t>
  </si>
  <si>
    <t>FAM R-23-1.26</t>
  </si>
  <si>
    <t>FAM R-23-1.27</t>
  </si>
  <si>
    <t>FAM R-23-1.28</t>
  </si>
  <si>
    <t>FAM R-23-1.29</t>
  </si>
  <si>
    <t>FAM R-23-1.30</t>
  </si>
  <si>
    <t>FAM R-23-1.31</t>
  </si>
  <si>
    <t>FAM R-23-1.32</t>
  </si>
  <si>
    <t>Ability to set up Approver workflow to indicate which approvers agencies' purchase orders and vouchers are routed to for approval.
Online eSecurity forms in Financials
- Security form is created by the agency Initiator or Submitter
- Security form is routed to the agency ISO
- Security form is routed to DOA Functional Security Approver
- Security form is routed to the ERP Security Approver
The agency ISO, DOA Functional Security Approver, and ERP Security Approver can recycle the form.  Recycled forms route back to the agency Submitter who submitted the form</t>
  </si>
  <si>
    <t>FAM R-23-1.33</t>
  </si>
  <si>
    <t>FAM R-23-1.34</t>
  </si>
  <si>
    <t>FAM R-23-1.35</t>
  </si>
  <si>
    <t>FAM R-24-1.1</t>
  </si>
  <si>
    <t>FAM R-24-1.2</t>
  </si>
  <si>
    <t>FAM R-24-1.3</t>
  </si>
  <si>
    <t>FAM R-24-1.4</t>
  </si>
  <si>
    <t>FAM R-24-1.5</t>
  </si>
  <si>
    <t>FAM R-24-1.6</t>
  </si>
  <si>
    <t>FAM R-24-1.7</t>
  </si>
  <si>
    <t>FAM R-24-1.8</t>
  </si>
  <si>
    <t>FAM R-24-1.9</t>
  </si>
  <si>
    <t>FAM R-24-1.10</t>
  </si>
  <si>
    <t>FAM R-24-1.11</t>
  </si>
  <si>
    <t>FAM R-24-1.12</t>
  </si>
  <si>
    <t>FAM R-24-1.13</t>
  </si>
  <si>
    <t>FAM R-24-1.14</t>
  </si>
  <si>
    <t>FAM R-24-1.15</t>
  </si>
  <si>
    <t>FAM R-24-1.16</t>
  </si>
  <si>
    <t>FAM R-24-1.17</t>
  </si>
  <si>
    <t>FAM R-24-1.18</t>
  </si>
  <si>
    <t>FAM R-24-1.19</t>
  </si>
  <si>
    <t>FAM R-24-1.20</t>
  </si>
  <si>
    <t>FAM R-24-1.21</t>
  </si>
  <si>
    <t>FAM R-24-1.22</t>
  </si>
  <si>
    <t>FAM R-24-1.23</t>
  </si>
  <si>
    <t>FAM R-24-1.24</t>
  </si>
  <si>
    <t>FAM R-24-1.25</t>
  </si>
  <si>
    <t>FAM R-24-1.26</t>
  </si>
  <si>
    <t>FAM R-24-1.27</t>
  </si>
  <si>
    <t>FAM R-24-1.28</t>
  </si>
  <si>
    <t>FAM R-24-1.29</t>
  </si>
  <si>
    <t>FAM R-24-1.30</t>
  </si>
  <si>
    <t>FAM R-24-1.31</t>
  </si>
  <si>
    <t>FAM R-24-1.32</t>
  </si>
  <si>
    <t>FAM R-24-1.33</t>
  </si>
  <si>
    <t>FAM R-24-1.34</t>
  </si>
  <si>
    <t>FAM R-24-1.35</t>
  </si>
  <si>
    <t>FAM R-24-2.2</t>
  </si>
  <si>
    <t>FAM R-24-2.3</t>
  </si>
  <si>
    <t>FAM R-24-2.4</t>
  </si>
  <si>
    <t>FAM R-24-2.5</t>
  </si>
  <si>
    <t>FAM R-24-2.6</t>
  </si>
  <si>
    <t>FAM R-24-2.7</t>
  </si>
  <si>
    <t>FAM R-24-2.8</t>
  </si>
  <si>
    <t>FAM R-24-2.9</t>
  </si>
  <si>
    <t>FAM R-24-2.10</t>
  </si>
  <si>
    <t>FAM R-24-2.11</t>
  </si>
  <si>
    <t>FAM R-24-2.12</t>
  </si>
  <si>
    <t>FAM R-24-2.13</t>
  </si>
  <si>
    <t>FAM R-24-2.14</t>
  </si>
  <si>
    <t>FAM R-24-2.15</t>
  </si>
  <si>
    <t>FAM R-24-2.16</t>
  </si>
  <si>
    <t>FAM R-24-2.17</t>
  </si>
  <si>
    <t>FAM R-24-2.18</t>
  </si>
  <si>
    <t>FAM R-24-2.19</t>
  </si>
  <si>
    <t>FAM R-24-2.20</t>
  </si>
  <si>
    <t>FAM R-24-2.21</t>
  </si>
  <si>
    <t>FAM R-24-2.22</t>
  </si>
  <si>
    <t>FAM R-24-3.2</t>
  </si>
  <si>
    <t>The Supplier Enablement functionality must provide a self-managed eProcurement Supplier registration ability for those seeking to participate in the State solicitation process. The Supplier data required will include at a minimum the following:</t>
  </si>
  <si>
    <t>FAM R-24-3.3</t>
  </si>
  <si>
    <t>-  IRS official name and 'doing business as' name.</t>
  </si>
  <si>
    <t>FAM R-24-3.4</t>
  </si>
  <si>
    <t>-  Headquarters address (with validation preferred)</t>
  </si>
  <si>
    <t>FAM R-24-3.5</t>
  </si>
  <si>
    <t xml:space="preserve">-  Main telephone number, fax number, and email address. </t>
  </si>
  <si>
    <t>FAM R-24-3.6</t>
  </si>
  <si>
    <t>-  All business locations with associated addresses to support situations where a Supplier has multiple order fulfillment locations or separate lines of business.</t>
  </si>
  <si>
    <t>FAM R-24-3.7</t>
  </si>
  <si>
    <t xml:space="preserve">-  Multiple contact persons associated with each location and the phone number, fax number and email address for each contact. </t>
  </si>
  <si>
    <t>FAM R-24-3.8</t>
  </si>
  <si>
    <t>-  Parent/child relationship between Headquarters and other business locations.</t>
  </si>
  <si>
    <t>FAM R-24-3.9</t>
  </si>
  <si>
    <t>-  Federal tax identifier and associated 1099 data with capability to attach related documents (e.g. 1099 form).</t>
  </si>
  <si>
    <t>FAM R-24-3.10</t>
  </si>
  <si>
    <t>-  Business type designation (Corporation, Sole Proprietor, etc.).</t>
  </si>
  <si>
    <t>FAM R-24-3.11</t>
  </si>
  <si>
    <t>-  ACH payment information.</t>
  </si>
  <si>
    <t>FAM R-24-3.12</t>
  </si>
  <si>
    <t>-  Commodity codes designating goods and/or services provided.  The functionality provided to find/select a code must provide features to help ensure that Suppliers pick an appropriate code by searching all levels of code hierarchy (Segment, Family, Class and Commodity) and must have the ability to register at any commodity code level/family.  However, the system must require users to select commodity codes in a manner that captures the lowest level of the commodity code/taxonomy structure.</t>
  </si>
  <si>
    <t>FAM R-24-3.13</t>
  </si>
  <si>
    <t>FAM R-24-3.14</t>
  </si>
  <si>
    <t>FAM R-24-3.15</t>
  </si>
  <si>
    <t>FAM R-24-3.16</t>
  </si>
  <si>
    <t>FAM R-24-3.17</t>
  </si>
  <si>
    <t>FAM R-24-3.18</t>
  </si>
  <si>
    <t>FAM R-24-3.19</t>
  </si>
  <si>
    <t>The Supplier Enablement eProcurement supplier registration functionality should provide the following automated verification capabilities:</t>
  </si>
  <si>
    <t>FAM R-24-3.20</t>
  </si>
  <si>
    <t>a. IRS TIN/Name;</t>
  </si>
  <si>
    <t>FAM R-24-3.21</t>
  </si>
  <si>
    <t>b. Address validation (existence &amp; USPS formatting);</t>
  </si>
  <si>
    <t>FAM R-24-3.22</t>
  </si>
  <si>
    <t>c. Email address validation;</t>
  </si>
  <si>
    <t>FAM R-24-3.23</t>
  </si>
  <si>
    <t>d. Phone &amp; Fax number validation;</t>
  </si>
  <si>
    <t>FAM R-24-3.24</t>
  </si>
  <si>
    <t>e. Debarment status;</t>
  </si>
  <si>
    <t>FAM R-24-3.25</t>
  </si>
  <si>
    <t>f.  Licensure with state;</t>
  </si>
  <si>
    <t>FAM R-24-3.26</t>
  </si>
  <si>
    <t>h. State Tax registry;</t>
  </si>
  <si>
    <t>FAM R-24-3.27</t>
  </si>
  <si>
    <t xml:space="preserve">i.  Federal Office of Foreign Assets Control’s (OFAC) Specially Designated Nationals List; and </t>
  </si>
  <si>
    <t>FAM R-24-3.28</t>
  </si>
  <si>
    <t>j. Secretary of State (SOS) certification.</t>
  </si>
  <si>
    <t>FAM R-24-3.29</t>
  </si>
  <si>
    <t>FAM R-24-3.30</t>
  </si>
  <si>
    <t>FAM R-24-3.31</t>
  </si>
  <si>
    <t>FAM R-24-3.32</t>
  </si>
  <si>
    <t>FAM R-24-3.33</t>
  </si>
  <si>
    <t>FAM R-24-3.34</t>
  </si>
  <si>
    <t>FAM R-24-3.35</t>
  </si>
  <si>
    <t>FAM R-24-3.36</t>
  </si>
  <si>
    <t>FAM R-24-3.37</t>
  </si>
  <si>
    <t>FAM R-24-3.38</t>
  </si>
  <si>
    <t>FAM R-24-3.39</t>
  </si>
  <si>
    <t>FAM R-24-3.40</t>
  </si>
  <si>
    <t xml:space="preserve">The Supplier Enablement functionality should integrate with other eProcurement components to capture relevant supplier performance information/metrics and automatically provide tracking/reporting abilities.  Examples of performance metrics include, at a minimum:
-  Order performance (on-time delivery/fill-rate, quality/defectives, accuracy)
-  Returns
-  Price Adjustments
-  Disputed Invoices
-  Payment History
-  Contract performance
-  Customer surveys
-  SLA performance
-  Complaint and resolution management (CTV) </t>
  </si>
  <si>
    <t>FAM R-24-3.41</t>
  </si>
  <si>
    <t>FAM R-24-3.42</t>
  </si>
  <si>
    <t>FAM R-24-3.43</t>
  </si>
  <si>
    <t>FAM R-24-3.44</t>
  </si>
  <si>
    <t>The Supplier Enablement functionality should provide pre-qualification functionality to control access to be able to bid on specific categories of goods/services.  The functionality should provide:
-  capability to define a different application formats for individual categories that could include data capture of business   information, key personnel, bonding, company financials, licensing, safety standings/certifications and uploading of documents
-  application evaluation capabilities with pre-defined criteria and scoring values
-  submission of prior experience with 'like' projects/engagements that includes date controls to set status of the experience information as 'active' for current application consideration or as 'archived' but still viewable
-  qualification time limits
-  qualification renewal capabilities separate from new/initial application
-  application and renewal fee processing capabilities
-  application workflow functionalities for review/approvals
-  provide Roles definition to distinguish/define evaluators, approvers and other responsible individuals
-  integration with Supplier performance evaluation capabilities for consideration in application evaluation
-  provide automated email notification capabilities for expirations and pending actions
-  provide capability to manually send emails to contacts on an application
-  provides capability to capture internal notes associated with evaluations, reviews and application status</t>
  </si>
  <si>
    <t>FAM R-24-4.1</t>
  </si>
  <si>
    <t>FAM R-24-4.2</t>
  </si>
  <si>
    <t>FAM R-24-4.3</t>
  </si>
  <si>
    <t>FAM R-24-4.4</t>
  </si>
  <si>
    <t>The eProcurement Buyer Portal must provide dashboard access to procurements and procurement activities that is personalized based on organization, user, security role and applicable State/Agency data access rules.  Information and functionality must include at a minimum:</t>
  </si>
  <si>
    <t>FAM R-24-4.5</t>
  </si>
  <si>
    <t>-  Presentation of procurement transactions (Orders, Solicitations, Contracts) that the user has created with ability to monitor/track the transaction status and the ability to directly access a specific transaction to take action on it.</t>
  </si>
  <si>
    <t>FAM R-24-4.6</t>
  </si>
  <si>
    <t xml:space="preserve"> -  Work management view that provides summary metrics (e.g. counts, dollars) of Orders, Solicitations and Contracts with separate metrics for transactions initiated by the user and, if the user is a manager, separate metrics for the organization the user is responsible for with drill down ability for each metric to the list of associated transactions with ability to view detailed information/status of individual transactions.</t>
  </si>
  <si>
    <t>FAM R-24-4.7</t>
  </si>
  <si>
    <t>FAM R-24-4.8</t>
  </si>
  <si>
    <t>FAM R-24-4.9</t>
  </si>
  <si>
    <t>FAM R-24-4.10</t>
  </si>
  <si>
    <t>The eProcurement Buyer Portal should provide authorized users the ability to search for suppliers using search criteria based on any vendor account data element including, but not limited to:  Bidding History based using Categories, Commodity Codes, Solicitation  Number or Contract Number;  Commodity Codes;  Ordering Address Zip Code, City and State; Certifications (MBE, Veteran);  and Licenses.  The search results will be printable and exportable to Excel and provide the following:</t>
  </si>
  <si>
    <t>FAM R-24-4.11</t>
  </si>
  <si>
    <t xml:space="preserve">  - detailed account information including at a minimum, fulfillment locations, addresses, contact information, commodity codes, certifications (e.g. MBE, Veteran, DBE/SBE), licensure, insurances, etc.</t>
  </si>
  <si>
    <t>FAM R-24-4.12</t>
  </si>
  <si>
    <t xml:space="preserve">  -  Performance metrics information (e.g.  On-time delivery)</t>
  </si>
  <si>
    <t>FAM R-24-4.13</t>
  </si>
  <si>
    <t xml:space="preserve">  -  Contracts awarded</t>
  </si>
  <si>
    <t>FAM R-24-4.14</t>
  </si>
  <si>
    <t xml:space="preserve">  -  Through integration with state finance system, present supplier related financial information such as: threshold tracking of encumbered and payment amounts.</t>
  </si>
  <si>
    <t>FAM R-24-4.15</t>
  </si>
  <si>
    <t xml:space="preserve">Allow authorized users to manually broadcast email notifications to the selected Suppliers. The features of the notification capability would include, at a minimum, the capability to:
- specify the subject and content of the notification;
- attach one or more documents of any type;
- specify the ‘From’ email address, with this address defaulting to the user email address
</t>
  </si>
  <si>
    <t>FAM R-24-5.1</t>
  </si>
  <si>
    <t>FAM R-24-5.2</t>
  </si>
  <si>
    <t xml:space="preserve">The eProcurement Need Identification functionality must be configurable to allow the State to define the available procurement actions.  Initial available actions will be at a minimum:
-  initiate a Purchase Request
-  initiate a Solicitation or request for a Solicitation
-  initiate a Contract, or Request for Contract, or Contract Activities (e.g. Amendment, Renewal, Extensions, etc.)  
The configuration of each procurement action must allow the definition of conditional fields that will display based on the values of a preceding field. Individual fields must allow for the definition of valid values which may be either enterprise or organization specific. </t>
  </si>
  <si>
    <t>FAM R-24-5.3</t>
  </si>
  <si>
    <t>FAM R-24-5.4</t>
  </si>
  <si>
    <t>The eProcurement Need Identification functionality should have the ability to define business rules for 'smart routing' that
-  allows for procurement rules and policies to be 'baked in' so the user does not have to know them
-  determine what procurement actions are available based on the user and user's organization
-  determine what information must be entered for each type of procurement action
-  determine whether the user is allowed to process the procurement action or if it must be workflowed to another user
-  determine appropriate workflow and approvals routing ('smart routing) for each procurement action
-  can be defined at State Agencies/organization for purchases within their authority
-  can be defined at State level to apply across all Agencies/organizations
-  have ability to specify precedence when related rules exist at both the State Agencies/organization and State levels</t>
  </si>
  <si>
    <t>FAM R-24-5.5</t>
  </si>
  <si>
    <t xml:space="preserve">The eProcurement Need Identification functionality routing business rule should have the ability to support the current precedence sequence:
1. Inventory stock, if available for the organization expressing a 'Need'
2. In-State Resources (e.g. Central Warehouse, Correctional Enterprises, etc.)
3. Mandatory Contracts
4. Optional Contracts
5. Solicit as either Quick Quote (Informal) or Formal solicitation
6. Non-contract catalog/punchout
Definition of the business rule should be state administered, provide flexibility to change the order of precedence and allow the definition of data triggers (e.g. dollars, type such as for emergencies, etc.) to override the established precedence.  </t>
  </si>
  <si>
    <t>FAM R-24-5.6</t>
  </si>
  <si>
    <t>FAM R-24-5.7</t>
  </si>
  <si>
    <t>FAM R-24-6.1</t>
  </si>
  <si>
    <t>FAM R-24-6.2</t>
  </si>
  <si>
    <t>FAM R-24-6.3</t>
  </si>
  <si>
    <t>FAM R-24-6.4</t>
  </si>
  <si>
    <t>FAM R-24-6.5</t>
  </si>
  <si>
    <t>FAM R-24-6.6</t>
  </si>
  <si>
    <t>FAM R-24-6.7</t>
  </si>
  <si>
    <t>FAM R-24-6.8</t>
  </si>
  <si>
    <t>FAM R-24-6.9</t>
  </si>
  <si>
    <t>FAM R-24-6.10</t>
  </si>
  <si>
    <t>FAM R-24-6.11</t>
  </si>
  <si>
    <t>FAM R-24-6.12</t>
  </si>
  <si>
    <t>FAM R-24-6.13</t>
  </si>
  <si>
    <t>FAM R-24-6.14</t>
  </si>
  <si>
    <t>FAM R-24-6.15</t>
  </si>
  <si>
    <t>FAM R-24-6.16</t>
  </si>
  <si>
    <t>FAM R-24-6.17</t>
  </si>
  <si>
    <t>FAM R-24-6.18</t>
  </si>
  <si>
    <t>FAM R-24-6.19</t>
  </si>
  <si>
    <t>FAM R-24-6.20</t>
  </si>
  <si>
    <t>FAM R-24-6.21</t>
  </si>
  <si>
    <t>FAM R-24-6.22</t>
  </si>
  <si>
    <t>FAM R-24-6.23</t>
  </si>
  <si>
    <t>FAM R-24-6.24</t>
  </si>
  <si>
    <t>FAM R-24-6.25</t>
  </si>
  <si>
    <t>FAM R-24-6.26</t>
  </si>
  <si>
    <t>FAM R-24-6.27</t>
  </si>
  <si>
    <t>FAM R-24-6.28</t>
  </si>
  <si>
    <t>FAM R-24-6.29</t>
  </si>
  <si>
    <t>FAM R-24-6.30</t>
  </si>
  <si>
    <t>FAM R-24-6.31</t>
  </si>
  <si>
    <t>FAM R-24-6.32</t>
  </si>
  <si>
    <t>FAM R-24-6.33</t>
  </si>
  <si>
    <t>FAM R-24-6.34</t>
  </si>
  <si>
    <t>FAM R-24-6.35</t>
  </si>
  <si>
    <t>FAM R-24-6.36</t>
  </si>
  <si>
    <t>FAM R-24-6.37</t>
  </si>
  <si>
    <t>FAM R-24-6.38</t>
  </si>
  <si>
    <t>FAM R-24-6.39</t>
  </si>
  <si>
    <t>FAM R-24-6.40</t>
  </si>
  <si>
    <t>FAM R-24-6.41</t>
  </si>
  <si>
    <t>FAM R-24-6.42</t>
  </si>
  <si>
    <t>FAM R-24-6.43</t>
  </si>
  <si>
    <t>FAM R-24-6.44</t>
  </si>
  <si>
    <t>FAM R-24-6.45</t>
  </si>
  <si>
    <t>FAM R-24-6.46</t>
  </si>
  <si>
    <t>The eProcurement Request Development functionality must provide the ability to establish a chart of accounts structure and code values that include fields standardized across all state government entities with the ability to also have State Agencies/organization specific fields.  This capability must also allow political subdivisions to have their own unique chart of accounts structure and code values without requiring inclusion of the state accounting structure fields..</t>
  </si>
  <si>
    <t>FAM R-24-6.47</t>
  </si>
  <si>
    <t>FAM R-24-6.48</t>
  </si>
  <si>
    <t>FAM R-24-6.49</t>
  </si>
  <si>
    <t>FAM R-24-6.50</t>
  </si>
  <si>
    <t>FAM R-24-6.51</t>
  </si>
  <si>
    <t>FAM R-24-6.52</t>
  </si>
  <si>
    <t>FAM R-24-6.53</t>
  </si>
  <si>
    <t>FAM R-24-6.54</t>
  </si>
  <si>
    <t>FAM R-24-6.55</t>
  </si>
  <si>
    <t>FAM R-24-6.56</t>
  </si>
  <si>
    <t>FAM R-24-6.57</t>
  </si>
  <si>
    <t>FAM R-24-6.58</t>
  </si>
  <si>
    <t>FAM R-24-6.59</t>
  </si>
  <si>
    <t>FAM R-24-6.60</t>
  </si>
  <si>
    <t>FAM R-24-6.61</t>
  </si>
  <si>
    <t>FAM R-24-6.62</t>
  </si>
  <si>
    <t>FAM R-24-7.1</t>
  </si>
  <si>
    <t>FAM R-24-7.2</t>
  </si>
  <si>
    <t>FAM R-24-7.3</t>
  </si>
  <si>
    <t>FAM R-24-7.4</t>
  </si>
  <si>
    <t>FAM R-24-7.5</t>
  </si>
  <si>
    <t>FAM R-24-7.6</t>
  </si>
  <si>
    <t>FAM R-24-7.7</t>
  </si>
  <si>
    <t>FAM R-24-7.8</t>
  </si>
  <si>
    <t>FAM R-24-7.9</t>
  </si>
  <si>
    <t>FAM R-24-7.10</t>
  </si>
  <si>
    <t>FAM R-24-7.11</t>
  </si>
  <si>
    <t>FAM R-24-7.12</t>
  </si>
  <si>
    <t>FAM R-24-7.13</t>
  </si>
  <si>
    <t>FAM R-24-7.14</t>
  </si>
  <si>
    <t>FAM R-24-7.15</t>
  </si>
  <si>
    <t>FAM R-24-7.16</t>
  </si>
  <si>
    <t>FAM R-24-7.17</t>
  </si>
  <si>
    <t>FAM R-24-7.18</t>
  </si>
  <si>
    <t>FAM R-24-7.19</t>
  </si>
  <si>
    <t>FAM R-24-7.20</t>
  </si>
  <si>
    <r>
      <t xml:space="preserve">The eProcurement Workflow Management approvals functionality must include </t>
    </r>
    <r>
      <rPr>
        <sz val="11"/>
        <rFont val="Calibri"/>
        <family val="2"/>
        <scheme val="minor"/>
      </rPr>
      <t>configurable</t>
    </r>
    <r>
      <rPr>
        <sz val="11"/>
        <color rgb="FF000000"/>
        <rFont val="Calibri"/>
        <family val="2"/>
        <scheme val="minor"/>
      </rPr>
      <t xml:space="preserve"> controls to prevent a user from approving their own purchase requisition or purchase order.</t>
    </r>
  </si>
  <si>
    <t>FAM R-24-7.21</t>
  </si>
  <si>
    <t>FAM R-24-7.22</t>
  </si>
  <si>
    <t>FAM R-24-7.23</t>
  </si>
  <si>
    <t>FAM R-24-7.24</t>
  </si>
  <si>
    <t>FAM R-24-7.25</t>
  </si>
  <si>
    <t>FAM R-24-7.26</t>
  </si>
  <si>
    <t>FAM R-24-7.27</t>
  </si>
  <si>
    <t>FAM R-24-7.28</t>
  </si>
  <si>
    <t>FAM R-24-8.1</t>
  </si>
  <si>
    <t>FAM R-24-8.2</t>
  </si>
  <si>
    <t>FAM R-24-8.3</t>
  </si>
  <si>
    <t>FAM R-24-8.4</t>
  </si>
  <si>
    <t>FAM R-24-8.5</t>
  </si>
  <si>
    <t>FAM R-24-8.6</t>
  </si>
  <si>
    <t>FAM R-24-8.7</t>
  </si>
  <si>
    <t>FAM R-24-8.8</t>
  </si>
  <si>
    <t>FAM R-24-8.9</t>
  </si>
  <si>
    <t>FAM R-24-8.10</t>
  </si>
  <si>
    <t>FAM R-24-8.11</t>
  </si>
  <si>
    <t>FAM R-24-8.12</t>
  </si>
  <si>
    <t>FAM R-24-8.13</t>
  </si>
  <si>
    <t>FAM R-24-8.14</t>
  </si>
  <si>
    <t>FAM R-24-8.15</t>
  </si>
  <si>
    <t>FAM R-24-8.16</t>
  </si>
  <si>
    <t>FAM R-24-8.17</t>
  </si>
  <si>
    <t>FAM R-24-8.18</t>
  </si>
  <si>
    <t>FAM R-24-8.19</t>
  </si>
  <si>
    <t>The eProcurement Purchase Order functionality must be able to create change orders either through revisions to the original purchase request or purchase order with an auditable history that documents all changes made to each version. Changes are to be associated to the date they occurred (e.g. the amount of a decrease to a prior Fiscal Year order will be associated with the date the change order was issued). Including at minimum the following:</t>
  </si>
  <si>
    <t>FAM R-24-8.20</t>
  </si>
  <si>
    <t>a. The eProcurement Purchase Order functionality must retain original orders with version numbers to track changes.</t>
  </si>
  <si>
    <t>FAM R-24-8.21</t>
  </si>
  <si>
    <t xml:space="preserve">b. The eProcurement Purchase Order functionality must maintain complete change order history and provide a means to communicate what was changed between versions to the Supplier. </t>
  </si>
  <si>
    <t>FAM R-24-8.22</t>
  </si>
  <si>
    <t>c. The eProcurement Purchase Order functionality must provide change orders with the same workflow, approval, print and electronic transmission capabilities as the original purchase request and purchase order.</t>
  </si>
  <si>
    <t>FAM R-24-8.23</t>
  </si>
  <si>
    <t>FAM R-24-8.24</t>
  </si>
  <si>
    <t>FAM R-24-8.25</t>
  </si>
  <si>
    <t>FAM R-24-8.26</t>
  </si>
  <si>
    <t>The eProcurement Purchase Order functionality must provide the ability to facilitate the fiscal year end close responsibilities: 
 • Capital purchase order rollover,  
 • Operational mass order close, 
 • Current year requisitions in Open or Pending status
 • Requisitions that have been denied
 • Requisitions in sourcing error
 • Requisitions that have been approved, but not sourced to PO
 • POs in Open status
 • Current year POs in budget error
 • Change Requests pending approval
 • Completed/Cancelled POs in budget error</t>
  </si>
  <si>
    <t>FAM R-24-8.27</t>
  </si>
  <si>
    <t>FAM R-24-8.28</t>
  </si>
  <si>
    <t>FAM R-24-8.29</t>
  </si>
  <si>
    <t>FAM R-24-9.1</t>
  </si>
  <si>
    <t>FAM R-24-9.2</t>
  </si>
  <si>
    <t>FAM R-24-9.3</t>
  </si>
  <si>
    <t>FAM R-24-9.4</t>
  </si>
  <si>
    <t>FAM R-24-9.5</t>
  </si>
  <si>
    <t>FAM R-24-9.6</t>
  </si>
  <si>
    <t>FAM R-24-9.7</t>
  </si>
  <si>
    <t>FAM R-24-9.8</t>
  </si>
  <si>
    <t>The eProcurement PCard functionality should provide PCard management and reconciliation capabilities that includes, but is not limited to, the following:</t>
  </si>
  <si>
    <t>FAM R-24-9.9</t>
  </si>
  <si>
    <t>a. Provide a user log with the ability to record non-purchase order PCard transactions;</t>
  </si>
  <si>
    <t>FAM R-24-9.10</t>
  </si>
  <si>
    <t>b. Provide an automated utility to load the PCard bank file/tape into the system to support reporting and Pcard reconciliation needs;</t>
  </si>
  <si>
    <t>FAM R-24-9.11</t>
  </si>
  <si>
    <t>c. Provide an automated reconciliation function that will match PCard bank transactions using intelligent rules (e.g. 1st pass based on purchase order number match; 2nd pass based on Supplier and amount match);</t>
  </si>
  <si>
    <t>FAM R-24-9.12</t>
  </si>
  <si>
    <t>d. For unmatched transactions, provide an online function to allow the user to either manually match transactions to purchase orders or provide an explanation of the charges;</t>
  </si>
  <si>
    <t>FAM R-24-9.13</t>
  </si>
  <si>
    <t>e. Provide the ability to attach supporting documents to the reconciliation;</t>
  </si>
  <si>
    <t>FAM R-24-9.14</t>
  </si>
  <si>
    <t>f. For transactions matched to purchase orders, apply the chart of account code values from the order to the reconciled bank transaction and allow the values to be edited by an authorized user;</t>
  </si>
  <si>
    <t>FAM R-24-9.15</t>
  </si>
  <si>
    <t>g. For unmatched transactions, default chart of account code values from the PCard holders' profile and allow the values to be edited;</t>
  </si>
  <si>
    <t>FAM R-24-9.16</t>
  </si>
  <si>
    <t>h. Provide integration/interface with the State finance system budget/funds verification and encumber funds;</t>
  </si>
  <si>
    <t>FAM R-24-9.17</t>
  </si>
  <si>
    <t>i. Provide email notifications to PCard holders to alert them when the system is ready for them to reconcile the bank transactions;</t>
  </si>
  <si>
    <t>FAM R-24-9.18</t>
  </si>
  <si>
    <t>j. Maintain history records of reconciliation records for review, research and reporting;</t>
  </si>
  <si>
    <t>FAM R-24-9.19</t>
  </si>
  <si>
    <t>k. Provide workflow ability for reconciliation results to be reviewed and approved. Functionality should include email notifications to reviewers and approvers; and</t>
  </si>
  <si>
    <t>FAM R-24-9.20</t>
  </si>
  <si>
    <t>l. Provide the ability to identify that a transaction is a fixed asset or 1099 reportable.</t>
  </si>
  <si>
    <t>FAM R-24-9.21</t>
  </si>
  <si>
    <t>m. Provide the ability for a card holder user to assign another user as a 'proxy' to perform all reconciliation actions.</t>
  </si>
  <si>
    <t>FAM R-24-10.1</t>
  </si>
  <si>
    <t>FAM R-24-10.2</t>
  </si>
  <si>
    <t>FAM R-24-10.3</t>
  </si>
  <si>
    <t>FAM R-24-10.4</t>
  </si>
  <si>
    <t>FAM R-24-10.5</t>
  </si>
  <si>
    <t>FAM R-24-10.6</t>
  </si>
  <si>
    <t>FAM R-24-10.7</t>
  </si>
  <si>
    <t>FAM R-24-10.8</t>
  </si>
  <si>
    <t>FAM R-24-10.9</t>
  </si>
  <si>
    <t>FAM R-24-10.10</t>
  </si>
  <si>
    <t>FAM R-24-10.11</t>
  </si>
  <si>
    <t>FAM R-24-10.12</t>
  </si>
  <si>
    <t>FAM R-24-10.13</t>
  </si>
  <si>
    <t>FAM R-24-10.14</t>
  </si>
  <si>
    <t>FAM R-24-10.15</t>
  </si>
  <si>
    <t>FAM R-24-10.16</t>
  </si>
  <si>
    <t>FAM R-24-10.17</t>
  </si>
  <si>
    <t>FAM R-24-10.18</t>
  </si>
  <si>
    <t>FAM R-24-10.19</t>
  </si>
  <si>
    <t>FAM R-24-10.20</t>
  </si>
  <si>
    <t>FAM R-24-10.21</t>
  </si>
  <si>
    <t>FAM R-24-11.1</t>
  </si>
  <si>
    <t>FAM R-24-11.2</t>
  </si>
  <si>
    <t>FAM R-24-11.3</t>
  </si>
  <si>
    <t>FAM R-24-11.4</t>
  </si>
  <si>
    <t>FAM R-24-11.5</t>
  </si>
  <si>
    <t>FAM R-24-11.6</t>
  </si>
  <si>
    <t>FAM R-24-11.7</t>
  </si>
  <si>
    <t>FAM R-24-11.8</t>
  </si>
  <si>
    <t>FAM R-24-11.9</t>
  </si>
  <si>
    <t>FAM R-24-11.10</t>
  </si>
  <si>
    <t>The eProcurement Invoicing functionality should provide the capability to do 3-way matching (invoice, PO, Receipt) and 2-way (invoice, Receipt) matching for invoice processing and integrate the resulting payment authorization (e.g. voucher) to the finance system for payment processing including attached documents.  The integration would be to the finance system associated with the organization associated to the invoice in the eProcurement system which may be different for individual organizations</t>
  </si>
  <si>
    <t>FAM R-24-11.11</t>
  </si>
  <si>
    <t>FAM R-24-12.1</t>
  </si>
  <si>
    <t>The eProcurement Catalog functionality must provide catalog abilities for state contracts, state and external cooperative agreements, in-state resources, and non-contract sources including:</t>
  </si>
  <si>
    <t>FAM R-24-12.2</t>
  </si>
  <si>
    <t>a.  Internally (State) managed catalogs: consistent process to create, maintain and load catalogs as needed regardless of number of items;</t>
  </si>
  <si>
    <t>FAM R-24-12.3</t>
  </si>
  <si>
    <t xml:space="preserve">b.  Supplier managed catalogs: create, update and loading into system; and </t>
  </si>
  <si>
    <t>FAM R-24-12.4</t>
  </si>
  <si>
    <t>c. Third party catalogs hosted accessed through the system that navigate user to external Supplier shopping cart websites and return selections as Purchase Request line items (i.e. “Punchout” catalog).</t>
  </si>
  <si>
    <t>FAM R-24-12.5</t>
  </si>
  <si>
    <t>The eProcurement Catalog functionality must support the following catalog characteristics/abilities:</t>
  </si>
  <si>
    <t>FAM R-24-12.6</t>
  </si>
  <si>
    <t>a.  Unlimited number of catalogs;</t>
  </si>
  <si>
    <t>FAM R-24-12.7</t>
  </si>
  <si>
    <t>b.  Unlimited number of items per catalog;</t>
  </si>
  <si>
    <t>FAM R-24-12.8</t>
  </si>
  <si>
    <t>c.  Catalog item without unit prices that allow authorized users to enter prices once added to the requisition (e.g. entering a services quote);</t>
  </si>
  <si>
    <t>FAM R-24-12.9</t>
  </si>
  <si>
    <t>d.  Catalog items have effective dating to control when they are available to users supporting future dating and making items unavailable when they expire;</t>
  </si>
  <si>
    <t>FAM R-24-12.10</t>
  </si>
  <si>
    <t>e.  Catalog items that are instructional without pricing to direct users on how to order (e.g. specify that the user must contact Supplier for pricing);</t>
  </si>
  <si>
    <t>FAM R-24-12.11</t>
  </si>
  <si>
    <t>f.  Catalogs must provide a means to obtain, review and accept quotes with the ability to retain the quotes received from multiple suppliers;</t>
  </si>
  <si>
    <t>FAM R-24-12.12</t>
  </si>
  <si>
    <t>g.  Configurable products or services based on specific contract prices or price ranges;</t>
  </si>
  <si>
    <t>FAM R-24-12.13</t>
  </si>
  <si>
    <t>h.   Pre-configured items with the ability to substitute optional components (e.g. Police car with ability to substitute type of radio)</t>
  </si>
  <si>
    <t>FAM R-24-12.14</t>
  </si>
  <si>
    <t>i.  Items with a zero-dollar value;</t>
  </si>
  <si>
    <t>FAM R-24-12.15</t>
  </si>
  <si>
    <t>j.  Items with tiered/multiple pricing based on the package size or quantity ordered (e.g. price break is given when buying larger quantities);</t>
  </si>
  <si>
    <t>FAM R-24-12.16</t>
  </si>
  <si>
    <t>k.  State definable/customizable catalog fields that can be used in searches and carried forward to the Purchase Request and/or purchase order;</t>
  </si>
  <si>
    <t>FAM R-24-12.17</t>
  </si>
  <si>
    <t>l.   Inclusion of images, attached documents and links to external product information websites hosted by catalog suppliers;</t>
  </si>
  <si>
    <t>FAM R-24-12.18</t>
  </si>
  <si>
    <t>m.  Identification of items that are hazardous and have the ability to attach the associated MSDS sheets;</t>
  </si>
  <si>
    <t>FAM R-24-12.19</t>
  </si>
  <si>
    <t>n.   Items with a negative dollar value (e.g. deduct options for vehicles, pre-negotiated trade-in values, etc.);</t>
  </si>
  <si>
    <t>FAM R-24-12.20</t>
  </si>
  <si>
    <t>o. Catalog punchouts must provide a means to obtain, review and accept quotes with the ability to retain quotes received from multiple Suppliers.</t>
  </si>
  <si>
    <t>FAM R-24-12.21</t>
  </si>
  <si>
    <t>p. Allow a single Contract to have catalog capability to support situations where the contract includes a combination of items with fixed priced, items requiring quote, and others may be instructional, such as “call for a quote”.</t>
  </si>
  <si>
    <t>FAM R-24-12.22</t>
  </si>
  <si>
    <t>q. Contract catalog items will be automatically made unavailable in the system when the associated contract is expired.</t>
  </si>
  <si>
    <t>FAM R-24-12.23</t>
  </si>
  <si>
    <t>r. Contract catalog items where the contract is based on a percent off list.</t>
  </si>
  <si>
    <t>FAM R-24-12.24</t>
  </si>
  <si>
    <t>FAM R-24-12.25</t>
  </si>
  <si>
    <t>FAM R-24-12.26</t>
  </si>
  <si>
    <t>FAM R-24-12.27</t>
  </si>
  <si>
    <t>FAM R-24-12.28</t>
  </si>
  <si>
    <t>FAM R-24-12.29</t>
  </si>
  <si>
    <t>FAM R-24-12.30</t>
  </si>
  <si>
    <t>FAM R-24-12.31</t>
  </si>
  <si>
    <t>FAM R-24-12.32</t>
  </si>
  <si>
    <t>FAM R-24-12.33</t>
  </si>
  <si>
    <t>FAM R-24-12.34</t>
  </si>
  <si>
    <t>FAM R-24-12.35</t>
  </si>
  <si>
    <t>FAM R-24-12.36</t>
  </si>
  <si>
    <t>FAM R-24-12.37</t>
  </si>
  <si>
    <t>FAM R-24-12.38</t>
  </si>
  <si>
    <t>FAM R-24-12.39</t>
  </si>
  <si>
    <t>FAM R-24-12.40</t>
  </si>
  <si>
    <t>FAM R-24-13.1</t>
  </si>
  <si>
    <t>FAM R-24-13.2</t>
  </si>
  <si>
    <t>The eProcurement Sourcing/Bid Management functionality must provide functionality to create, edit or cancel all types of solicitations to support basic to complex purchasing scenarios in a manner that is inclusive to all Suppliers, provides public access (transparency) and automates the entire process through award.   This system component will have the option to be directly accessed without using either of the Needs Identification or Purchase Request functionalities.  At a minimum, the following solicitation types will be provided:</t>
  </si>
  <si>
    <t>FAM R-24-13.3</t>
  </si>
  <si>
    <t>a.  Invitation to Bid (ITB);</t>
  </si>
  <si>
    <t>FAM R-24-13.4</t>
  </si>
  <si>
    <t>b.  Request for Quotation (RFQ);</t>
  </si>
  <si>
    <t>FAM R-24-13.5</t>
  </si>
  <si>
    <t xml:space="preserve">c.  Request for Proposal (RFP); </t>
  </si>
  <si>
    <t>FAM R-24-13.6</t>
  </si>
  <si>
    <t>d.  Sole Source;</t>
  </si>
  <si>
    <t>FAM R-24-13.7</t>
  </si>
  <si>
    <t>f.   Emergency;</t>
  </si>
  <si>
    <t>FAM R-24-13.8</t>
  </si>
  <si>
    <t>e.  Request for Information (RFI);</t>
  </si>
  <si>
    <t>FAM R-24-13.9</t>
  </si>
  <si>
    <t>f.  Negotiated solicitations (e.g. BAFO - Best and Final Offer) with multiple rounds restricted to Suppliers qualified/invited to continue after review of initial proposals/responses;</t>
  </si>
  <si>
    <t>FAM R-24-13.10</t>
  </si>
  <si>
    <t>g.  Informal, simplified 'Quick Quote' format for end-users to obtain quotes;</t>
  </si>
  <si>
    <t>FAM R-24-13.11</t>
  </si>
  <si>
    <t>h.  Reverse Auction;</t>
  </si>
  <si>
    <t>FAM R-24-13.12</t>
  </si>
  <si>
    <t>i.  Surplus Auction.</t>
  </si>
  <si>
    <t>FAM R-24-13.13</t>
  </si>
  <si>
    <t>t. Surplus Sealed Bid;</t>
  </si>
  <si>
    <t>FAM R-24-13.14</t>
  </si>
  <si>
    <t>n. Government to Government;</t>
  </si>
  <si>
    <t>FAM R-24-13.15</t>
  </si>
  <si>
    <t>q. Design-Build (DB);</t>
  </si>
  <si>
    <t>FAM R-24-13.16</t>
  </si>
  <si>
    <t>t. Design-Bid-Build (DBB);</t>
  </si>
  <si>
    <t>FAM R-24-13.17</t>
  </si>
  <si>
    <t>FAM R-24-13.18</t>
  </si>
  <si>
    <t>FAM R-24-13.19</t>
  </si>
  <si>
    <t>The eProcurement Sourcing/Bid Management solicitation development functionality must include the following capabilities:</t>
  </si>
  <si>
    <t>FAM R-24-13.20</t>
  </si>
  <si>
    <t>a.  Review purchase requests and solicitation requests in the system.</t>
  </si>
  <si>
    <t>FAM R-24-13.21</t>
  </si>
  <si>
    <t>b.  Build solicitations from templates available in repository.</t>
  </si>
  <si>
    <t>FAM R-24-13.22</t>
  </si>
  <si>
    <t>c.  Select standard document/template package from repository for alternative sourcing methods and distribute to supplier electronically.  Suppliers complete and submit responses in the system.</t>
  </si>
  <si>
    <t>FAM R-24-13.23</t>
  </si>
  <si>
    <t>d.  Secure online collaboration/messaging with solicitations participants (Requestor, Supplier, State Agencies/organization representatives, Internal Team members, Supervisors, etc.) in the system including document sharing with all discussions captured as part of the solicitation record.</t>
  </si>
  <si>
    <t>FAM R-24-13.24</t>
  </si>
  <si>
    <t>e.  Provide the ability to create solicitation line items in Excel and load them into a solicitation with the ability to revise and re-load the items as necessary.</t>
  </si>
  <si>
    <t>FAM R-24-13.25</t>
  </si>
  <si>
    <t>The eProcurement Sourcing/Bid Management functionality must provide a repository of standard terms/conditions, specifications, documents and templates that can be established and available for a specific State Agencies/organization, set of Agencies/organizations or Central Purchasing authority.  This Repository functionality will include, at a minimum:</t>
  </si>
  <si>
    <t>FAM R-24-13.26</t>
  </si>
  <si>
    <t>a.  Ability for individual agencies/organizations to create documents, terms/conditions and templates for their exclusive use;</t>
  </si>
  <si>
    <t>FAM R-24-13.27</t>
  </si>
  <si>
    <t>b.  Ability to create multiple solicitation templates with the ability to identify which organizations may access/use the templates;</t>
  </si>
  <si>
    <t>FAM R-24-13.28</t>
  </si>
  <si>
    <t>c.  Ability to define State’s Standard Terms and Conditions for use by all Agencies/organizations;</t>
  </si>
  <si>
    <t>FAM R-24-13.29</t>
  </si>
  <si>
    <t>d.  Version control to track changes to documents, terms/conditions and templates;</t>
  </si>
  <si>
    <t>FAM R-24-13.30</t>
  </si>
  <si>
    <t>e.  Check-in/out capabilities for maintenance/management of documents, terms/conditions and templates with audit history of changes;</t>
  </si>
  <si>
    <t>FAM R-24-13.31</t>
  </si>
  <si>
    <t>f.  Ability to define commodity, product or service specifications with option to have associated attachments (any size or type).</t>
  </si>
  <si>
    <t>FAM R-24-13.32</t>
  </si>
  <si>
    <t>g.  Capability to make updates to documents, terms/conditions and specifications with the option to automatically update any templates that include the updated documents/content;</t>
  </si>
  <si>
    <t>FAM R-24-13.33</t>
  </si>
  <si>
    <t>h.  Capability to identify templates and solicitations that include documents, terms/conditions and specifications that have been updated.</t>
  </si>
  <si>
    <t>FAM R-24-13.34</t>
  </si>
  <si>
    <t>FAM R-24-13.35</t>
  </si>
  <si>
    <t>FAM R-24-13.36</t>
  </si>
  <si>
    <t>FAM R-24-13.37</t>
  </si>
  <si>
    <t>FAM R-24-13.38</t>
  </si>
  <si>
    <t>FAM R-24-13.39</t>
  </si>
  <si>
    <t>FAM R-24-13.40</t>
  </si>
  <si>
    <t>FAM R-24-13.41</t>
  </si>
  <si>
    <t>FAM R-24-13.42</t>
  </si>
  <si>
    <t>FAM R-24-13.43</t>
  </si>
  <si>
    <t>FAM R-24-13.44</t>
  </si>
  <si>
    <t>FAM R-24-13.45</t>
  </si>
  <si>
    <t>FAM R-24-13.46</t>
  </si>
  <si>
    <t>FAM R-24-13.47</t>
  </si>
  <si>
    <t>FAM R-24-13.48</t>
  </si>
  <si>
    <t>FAM R-24-13.49</t>
  </si>
  <si>
    <t>FAM R-24-13.50</t>
  </si>
  <si>
    <t>FAM R-24-13.51</t>
  </si>
  <si>
    <t>FAM R-24-13.52</t>
  </si>
  <si>
    <t>FAM R-24-13.53</t>
  </si>
  <si>
    <t>The eProcurement Sourcing/Bid Management functionality must have the ability to automatically generate a registered Supplier list for a solicitation based on the following criteria:</t>
  </si>
  <si>
    <t>FAM R-24-13.54</t>
  </si>
  <si>
    <t>a.  registered Suppliers based on solicitation specific criteria including commodity codes, delivery addresses, MBE and other similar requirements;</t>
  </si>
  <si>
    <t>FAM R-24-13.55</t>
  </si>
  <si>
    <t>b.  include suppliers with prior or active contracts/purchase orders (same commodity codes);</t>
  </si>
  <si>
    <t>FAM R-24-13.56</t>
  </si>
  <si>
    <t xml:space="preserve">c.  allow the user to include supplier list from a prior solicitation; </t>
  </si>
  <si>
    <t>FAM R-24-13.57</t>
  </si>
  <si>
    <t xml:space="preserve">d.  authorized users could add or remove registered suppliers, multiple at a time, from the list; </t>
  </si>
  <si>
    <t>FAM R-24-13.58</t>
  </si>
  <si>
    <t>e.  not have a limit on the number of suppliers that will be on the list; and</t>
  </si>
  <si>
    <t>FAM R-24-13.59</t>
  </si>
  <si>
    <t>f.  for solicitations associated with existing Contracts, include suppliers that signed up to be notified through their system account.</t>
  </si>
  <si>
    <t>FAM R-24-13.60</t>
  </si>
  <si>
    <t>g. system will automatically eliminate duplicate e-mail addresses from the Supplier e-mail list</t>
  </si>
  <si>
    <t>FAM R-24-13.61</t>
  </si>
  <si>
    <t>FAM R-24-13.62</t>
  </si>
  <si>
    <t>FAM R-24-13.63</t>
  </si>
  <si>
    <t>FAM R-24-13.64</t>
  </si>
  <si>
    <t>FAM R-24-13.65</t>
  </si>
  <si>
    <t>FAM R-24-13.66</t>
  </si>
  <si>
    <t>FAM R-24-13.67</t>
  </si>
  <si>
    <t>FAM R-24-13.68</t>
  </si>
  <si>
    <t>FAM R-24-13.69</t>
  </si>
  <si>
    <t>FAM R-24-13.70</t>
  </si>
  <si>
    <t>FAM R-24-13.71</t>
  </si>
  <si>
    <t>FAM R-24-13.72</t>
  </si>
  <si>
    <t>FAM R-24-13.73</t>
  </si>
  <si>
    <t>FAM R-24-13.74</t>
  </si>
  <si>
    <t>FAM R-24-13.75</t>
  </si>
  <si>
    <t>FAM R-24-13.76</t>
  </si>
  <si>
    <t>FAM R-24-13.77</t>
  </si>
  <si>
    <t>FAM R-24-13.78</t>
  </si>
  <si>
    <t>FAM R-24-13.79</t>
  </si>
  <si>
    <t>FAM R-24-13.80</t>
  </si>
  <si>
    <t>FAM R-24-13.81</t>
  </si>
  <si>
    <t>FAM R-24-13.82</t>
  </si>
  <si>
    <t>FAM R-24-13.83</t>
  </si>
  <si>
    <t>The eProcurement Sourcing/Bid Management functionality should provide the ability for the analyst to identify the users to workflow supplier questions for review and response with ability to:                                                                                                                                                                                                                                           - break up multiple questions into individual questions
- spell check                                                                                                                                                                                                                    
- track assigned work towards completion                                                                                                                                                                                                   
-  receive responses back to Buyer/Analyst by workflow
-  provide means for Buyer/Analyst to consolidate and edit responses
-  post responses for public viewing
-  maintain an audit log identifying the user, with date/time stamp, that provided a response
-  maintain an audit log when the Buyer/Analyst edits another users response, capturing the changes (e.g. before/after), Buyer/Analyst user id and date/time stamp.</t>
  </si>
  <si>
    <t>FAM R-24-13.84</t>
  </si>
  <si>
    <t>FAM R-24-13.85</t>
  </si>
  <si>
    <t>FAM R-24-13.86</t>
  </si>
  <si>
    <t>FAM R-24-13.87</t>
  </si>
  <si>
    <t>The eProcurement Sourcing/Bid Management functionality must allow Suppliers to submit responses/proposal electronically with the following capabilities:</t>
  </si>
  <si>
    <t>FAM R-24-13.88</t>
  </si>
  <si>
    <t>a. provides a means to initiate submitting a response when accessing a solicitation on the public posting or within the Supplier’s account.  When accessing from the public posting, this functionality will provide both a means to log into the system or register as a new Supplier and upon completing either of these actions be taken directly to the on-line response screens for the accessed solicitation;</t>
  </si>
  <si>
    <t>FAM R-24-13.89</t>
  </si>
  <si>
    <t>b. submitting a response must automatically add the Supplier to the Supplier List for that Solicitation if they are not already included;</t>
  </si>
  <si>
    <t>FAM R-24-13.90</t>
  </si>
  <si>
    <t>c. responses/proposals must be held in a secure lockbox, with RFP specific controls that manage cost and technical submissions as separate and distinct components of a response;</t>
  </si>
  <si>
    <t>FAM R-24-13.91</t>
  </si>
  <si>
    <t>d. responses/proposals to formal solicitations must be encrypted in the lockbox until the solicitation close date/time passes;</t>
  </si>
  <si>
    <t>FAM R-24-13.92</t>
  </si>
  <si>
    <t>e. while solicitation is still open, Suppliers must be able to withdraw or revise/resubmit their response/proposal;</t>
  </si>
  <si>
    <t>FAM R-24-13.93</t>
  </si>
  <si>
    <t>f. load a price list file as response/proposal prices in a State-approved format;</t>
  </si>
  <si>
    <t>FAM R-24-13.94</t>
  </si>
  <si>
    <t>g. when permitted, suppliers must be able to submit alternate responses/proposals that must be separate and distinct from response to solicitation, and must have ability to mark as alternate;</t>
  </si>
  <si>
    <t>FAM R-24-13.95</t>
  </si>
  <si>
    <t>h. supplier must be able to submit multiple attachments (any size or type) with their online response/proposal;</t>
  </si>
  <si>
    <t>FAM R-24-13.96</t>
  </si>
  <si>
    <t>i. suppliers must be able to submit a no-response/proposal in its entirety or by line item;</t>
  </si>
  <si>
    <t>FAM R-24-13.97</t>
  </si>
  <si>
    <t>j. suppliers must be able to electronically sign their response utilizing an acceptable method as identified by the State.</t>
  </si>
  <si>
    <t>FAM R-24-13.98</t>
  </si>
  <si>
    <t xml:space="preserve">k. suppliers must receive an electronic confirmation that their response/proposal, modification of their response/proposal, and cancellation of a response/proposal was received by the system; </t>
  </si>
  <si>
    <t>FAM R-24-13.99</t>
  </si>
  <si>
    <t>l. supplier contacts  other than individual submitting the response  must be captured;</t>
  </si>
  <si>
    <t>FAM R-24-13.100</t>
  </si>
  <si>
    <r>
      <t xml:space="preserve">m. alert or system messages to the Supplier when they attempt to </t>
    </r>
    <r>
      <rPr>
        <sz val="11"/>
        <color theme="1"/>
        <rFont val="Calibri"/>
        <family val="2"/>
        <scheme val="minor"/>
      </rPr>
      <t>respond on</t>
    </r>
    <r>
      <rPr>
        <sz val="11"/>
        <color rgb="FF000000"/>
        <rFont val="Calibri"/>
        <family val="2"/>
        <scheme val="minor"/>
      </rPr>
      <t xml:space="preserve"> a set-aside solicitation and they are not a certified MBE; and</t>
    </r>
  </si>
  <si>
    <t>FAM R-24-13.101</t>
  </si>
  <si>
    <t>n. ability to submit a redacted proposal with explanation for why redacted or hiding confidential and proprietary information.</t>
  </si>
  <si>
    <t>FAM R-24-13.102</t>
  </si>
  <si>
    <t>FAM R-24-13.103</t>
  </si>
  <si>
    <t>FAM R-24-13.104</t>
  </si>
  <si>
    <t>FAM R-24-13.105</t>
  </si>
  <si>
    <t>FAM R-24-13.106</t>
  </si>
  <si>
    <t>FAM R-24-13.107</t>
  </si>
  <si>
    <t>FAM R-24-13.108</t>
  </si>
  <si>
    <t>FAM R-24-13.109</t>
  </si>
  <si>
    <t>The eProcurement Sourcing/Bid Management functionality must provide the ability for online evaluation of responses/proposals, with the following functionality:</t>
  </si>
  <si>
    <t>FAM R-24-13.110</t>
  </si>
  <si>
    <t>a. Ability to review and compare by supplier, line item, and grand total including comparison of negotiated BAFOs;</t>
  </si>
  <si>
    <t>FAM R-24-13.111</t>
  </si>
  <si>
    <t>b. Ability to review and compare by supplier and score;</t>
  </si>
  <si>
    <t>FAM R-24-13.112</t>
  </si>
  <si>
    <t>c. Ability to have the system hide the name of the suppliers;</t>
  </si>
  <si>
    <t>FAM R-24-13.113</t>
  </si>
  <si>
    <t>d. Ability to compare subcontract data across supplier responses (e.g. MBE, Construction, Service Providers, Off Shore and Licensing);</t>
  </si>
  <si>
    <t>FAM R-24-13.114</t>
  </si>
  <si>
    <t>e. Automated response/score evaluation functionality to provide Buyer/Analyst initial analysis results;</t>
  </si>
  <si>
    <t>FAM R-24-13.115</t>
  </si>
  <si>
    <t>f.  response/score data must have the ability to be exported in a state-approved format;</t>
  </si>
  <si>
    <t>FAM R-24-13.116</t>
  </si>
  <si>
    <t>g. Buyer/Analyst must have the ability to attach documents to the evaluation;</t>
  </si>
  <si>
    <t>FAM R-24-13.117</t>
  </si>
  <si>
    <t xml:space="preserve">h. Ability to define and apply response preferences; </t>
  </si>
  <si>
    <t>FAM R-24-13.118</t>
  </si>
  <si>
    <t>i. Apply response preferences to Reverse Auction bids as they are received and presented to the user;</t>
  </si>
  <si>
    <t>FAM R-24-13.119</t>
  </si>
  <si>
    <t>j. Ability to define and display an organization specific and solicitation type online 'Check List' that Buyer/Analysts must follow when evaluating;</t>
  </si>
  <si>
    <t>FAM R-24-13.120</t>
  </si>
  <si>
    <t>k. Ability to print responses; and</t>
  </si>
  <si>
    <t>FAM R-24-13.121</t>
  </si>
  <si>
    <t>l. Provide an Evaluation Summary view that can also be printed.</t>
  </si>
  <si>
    <t>FAM R-24-13.122</t>
  </si>
  <si>
    <t>m. Ability to capture notes regarding the evaluation at both the criteria level and overall (e.g. Consensus Notes).</t>
  </si>
  <si>
    <t>FAM R-24-13.123</t>
  </si>
  <si>
    <t>FAM R-24-13.124</t>
  </si>
  <si>
    <t>FAM R-24-13.125</t>
  </si>
  <si>
    <t>FAM R-24-13.126</t>
  </si>
  <si>
    <t>FAM R-24-13.127</t>
  </si>
  <si>
    <t>FAM R-24-13.128</t>
  </si>
  <si>
    <t>FAM R-24-13.129</t>
  </si>
  <si>
    <t xml:space="preserve">The eProcurement Sourcing/Bid Management functionality must provide the ability to create an award from the evaluated solicitation including at a minimum the ability: </t>
  </si>
  <si>
    <t>FAM R-24-13.130</t>
  </si>
  <si>
    <t>a.  to award to one or more Suppliers and also to be able to award by line item, category, region or total award.</t>
  </si>
  <si>
    <t>FAM R-24-13.131</t>
  </si>
  <si>
    <t>b.  to award in the form of a contract or purchase order that is generated from the solicitation and associated response/proposal information.</t>
  </si>
  <si>
    <t>FAM R-24-13.132</t>
  </si>
  <si>
    <t xml:space="preserve">c. non-award of a solicitation.  Non-Award may be for a single line or for the entirety of the solicitation.  </t>
  </si>
  <si>
    <t>FAM R-24-13.133</t>
  </si>
  <si>
    <t>d.  to post award results to the State's public procurement website.  User must have the ability to control when the posting will occur and decide what information is posted including the option to include specific attachments (any size or type).</t>
  </si>
  <si>
    <t>FAM R-24-13.134</t>
  </si>
  <si>
    <t>e.  send an electronic award notification to the Supplier with detailed information regarding the Award.</t>
  </si>
  <si>
    <t>FAM R-24-13.135</t>
  </si>
  <si>
    <t>f.  Generate electronic notification to suppliers whose response/proposal has been determined to be disqualified for not meeting mandatory and/or minimum requirements set forth in the solicitation to be controlled by the analyst/buyer.</t>
  </si>
  <si>
    <t>FAM R-24-13.136</t>
  </si>
  <si>
    <t>g.  send non-award electronic notification to suppliers that submitted a response/proposal but were not selected for award with the option to include a "No Award' letter.</t>
  </si>
  <si>
    <t>FAM R-24-13.137</t>
  </si>
  <si>
    <t>h. define re-seller vendors and multiple delivery locations.</t>
  </si>
  <si>
    <t>FAM R-24-13.138</t>
  </si>
  <si>
    <t>i. to cancel an award(s) and issue an award to different supplier(s).</t>
  </si>
  <si>
    <t>FAM R-24-13.139</t>
  </si>
  <si>
    <t>FAM R-24-13.140</t>
  </si>
  <si>
    <t>FAM R-24-13.141</t>
  </si>
  <si>
    <t>FAM R-24-13.142</t>
  </si>
  <si>
    <t>FAM R-24-13.143</t>
  </si>
  <si>
    <t>FAM R-24-13.144</t>
  </si>
  <si>
    <t>FAM R-24-13.145</t>
  </si>
  <si>
    <t>FAM R-24-13.146</t>
  </si>
  <si>
    <t>FAM R-24-14.1</t>
  </si>
  <si>
    <t>FAM R-24-14.2</t>
  </si>
  <si>
    <t>The eProcurement Contract Management functionality must provide repository of standard documents and templates that can be established and available for a specific state agency/organization, set of agencies/organizations or Central Purchasing authority to create a Contract.  This Repository functionality will include, at a minimum:</t>
  </si>
  <si>
    <t>FAM R-24-14.3</t>
  </si>
  <si>
    <t>a.  Capability for individual agencies/organizations to create documents, terms/conditions and templates for their exclusive use;</t>
  </si>
  <si>
    <t>FAM R-24-14.4</t>
  </si>
  <si>
    <t>b.  Capability to create multiple contract templates with the ability to identify which organizations may access/use the templates;</t>
  </si>
  <si>
    <t>FAM R-24-14.5</t>
  </si>
  <si>
    <t>c.  Capability to define standard Terms and Conditions for use by all Agencies/organizations;</t>
  </si>
  <si>
    <t>FAM R-24-14.6</t>
  </si>
  <si>
    <t>d.  Version control to track changes to documents and templates;</t>
  </si>
  <si>
    <t>FAM R-24-14.7</t>
  </si>
  <si>
    <t>e.  Check-in/out capabilities for maintenance/management of documents and templates with audit history of changes;</t>
  </si>
  <si>
    <t>FAM R-24-14.8</t>
  </si>
  <si>
    <t>f.  Capability to make updates to documents, terms/conditions and specifications with the option to automatically update any templates that include the updated documents/content;</t>
  </si>
  <si>
    <t>FAM R-24-14.9</t>
  </si>
  <si>
    <t>g.  Capability to identify templates and contracts that include documents, terms/conditions and specifications that have been updated.</t>
  </si>
  <si>
    <t>FAM R-24-14.10</t>
  </si>
  <si>
    <t>f.  Capability to define commodity, product or service specifications with option to have associated attachments (any size or type).</t>
  </si>
  <si>
    <t>FAM R-24-14.11</t>
  </si>
  <si>
    <t>FAM R-24-14.12</t>
  </si>
  <si>
    <t>FAM R-24-14.13</t>
  </si>
  <si>
    <t>FAM R-24-14.14</t>
  </si>
  <si>
    <t>FAM R-24-14.15</t>
  </si>
  <si>
    <t>FAM R-24-14.16</t>
  </si>
  <si>
    <t>FAM R-24-14.17</t>
  </si>
  <si>
    <t>FAM R-24-14.18</t>
  </si>
  <si>
    <t>FAM R-24-14.19</t>
  </si>
  <si>
    <t>FAM R-24-14.20</t>
  </si>
  <si>
    <t>FAM R-24-14.21</t>
  </si>
  <si>
    <t>FAM R-24-14.22</t>
  </si>
  <si>
    <t>FAM R-24-14.23</t>
  </si>
  <si>
    <t>FAM R-24-14.24</t>
  </si>
  <si>
    <t>FAM R-24-14.25</t>
  </si>
  <si>
    <t>FAM R-24-14.26</t>
  </si>
  <si>
    <t>FAM R-24-14.27</t>
  </si>
  <si>
    <t>FAM R-24-14.28</t>
  </si>
  <si>
    <t>FAM R-24-14.29</t>
  </si>
  <si>
    <t>FAM R-24-14.30</t>
  </si>
  <si>
    <t>FAM R-24-14.31</t>
  </si>
  <si>
    <t>FAM R-24-14.32</t>
  </si>
  <si>
    <t>FAM R-24-14.33</t>
  </si>
  <si>
    <t>FAM R-24-14.34</t>
  </si>
  <si>
    <t>FAM R-24-14.35</t>
  </si>
  <si>
    <t>FAM R-24-14.36</t>
  </si>
  <si>
    <t>FAM R-24-14.37</t>
  </si>
  <si>
    <t>FAM R-24-14.38</t>
  </si>
  <si>
    <t>FAM R-24-14.39</t>
  </si>
  <si>
    <t>FAM R-24-14.40</t>
  </si>
  <si>
    <t>FAM R-24-14.41</t>
  </si>
  <si>
    <t>FAM R-24-14.42</t>
  </si>
  <si>
    <t>FAM R-24-14.43</t>
  </si>
  <si>
    <t>FAM R-24-14.44</t>
  </si>
  <si>
    <t>FAM R-24-14.45</t>
  </si>
  <si>
    <t>FAM R-24-14.46</t>
  </si>
  <si>
    <t>FAM R-24-14.47</t>
  </si>
  <si>
    <t>FAM R-24-14.48</t>
  </si>
  <si>
    <t>FAM R-24-14.49</t>
  </si>
  <si>
    <t>FAM R-24-14.50</t>
  </si>
  <si>
    <t>FAM R-24-14.51</t>
  </si>
  <si>
    <t>The eProcurement Contract Management functionality must allow for posting to a state public contracts website of all statewide and State Agencies/organization issued contracts with access to all contract details, amendments and associated documents.  This functionality will include the ability to exclude proprietary and confidential information/documents.  The public display will provide access to both active and expired contracts with separate listings for each and clearly identify the type of contract (MStatewide, External Cooperative, Agency Specific, etc.).  Search functionality will be applied to both active and expired listings with search results presented separately (active vs. expired).  Contracts and contract documents will automatically move from the active to expired listing once they pass their expiration date.  Search criteria/capabilities and filtering of search results must, at a minimum, include:</t>
  </si>
  <si>
    <t>FAM R-24-14.52</t>
  </si>
  <si>
    <t>a. contract number (whole or partial);</t>
  </si>
  <si>
    <t>FAM R-24-14.53</t>
  </si>
  <si>
    <t>b. Supplier;</t>
  </si>
  <si>
    <t>FAM R-24-14.54</t>
  </si>
  <si>
    <t>c. Contract type (Statewide, External Cooperative, Agency Specific, etc.);</t>
  </si>
  <si>
    <t>FAM R-24-14.55</t>
  </si>
  <si>
    <t>d. Commodity/category;</t>
  </si>
  <si>
    <t>FAM R-24-14.56</t>
  </si>
  <si>
    <t xml:space="preserve">e. usage types (Mandatory, Optional, Agency specific, etc.); </t>
  </si>
  <si>
    <t>FAM R-24-14.57</t>
  </si>
  <si>
    <t>f. MBE (Set Aside, Participation, Embedded, etc.);</t>
  </si>
  <si>
    <t>FAM R-24-14.58</t>
  </si>
  <si>
    <t>g. Disadvantaged;</t>
  </si>
  <si>
    <t>FAM R-24-14.59</t>
  </si>
  <si>
    <t>h. date range;</t>
  </si>
  <si>
    <t>FAM R-24-14.60</t>
  </si>
  <si>
    <t>i. Agency (identifies both Contracts issued by the Agency or issued on-behalf of the Agency);</t>
  </si>
  <si>
    <t>FAM R-24-14.61</t>
  </si>
  <si>
    <t>j. Buyer/Analyst/Contract officer; and</t>
  </si>
  <si>
    <t>FAM R-24-14.62</t>
  </si>
  <si>
    <t>k. reference fields that the State has added to the Contract (e.g. Index Number).</t>
  </si>
  <si>
    <t>FAM R-24-14.63</t>
  </si>
  <si>
    <t>FAM R-24-14.64</t>
  </si>
  <si>
    <t>FAM R-24-14.65</t>
  </si>
  <si>
    <t>FAM R-24-14.66</t>
  </si>
  <si>
    <t>FAM R-24-14.67</t>
  </si>
  <si>
    <t>FAM R-24-14.68</t>
  </si>
  <si>
    <t>FAM R-24-14.69</t>
  </si>
  <si>
    <t>FAM R-24-14.70</t>
  </si>
  <si>
    <t>FAM R-24-14.71</t>
  </si>
  <si>
    <t>FAM R-24-14.72</t>
  </si>
  <si>
    <t>FAM R-24-14.73</t>
  </si>
  <si>
    <t>FAM R-24-14.74</t>
  </si>
  <si>
    <t xml:space="preserve">The eProcurement Contract Management functionality must capture supplier performance data including, but not limited to, the following: </t>
  </si>
  <si>
    <t>FAM R-24-14.75</t>
  </si>
  <si>
    <t>a.  on-time delivery based on order need by vs. receipt dates;</t>
  </si>
  <si>
    <t>FAM R-24-14.76</t>
  </si>
  <si>
    <t>b.  order accuracy based on ordered vs. received/rejected quantities;</t>
  </si>
  <si>
    <t>FAM R-24-14.77</t>
  </si>
  <si>
    <t>c.  pricing accuracy based on order vs. invoice prices;</t>
  </si>
  <si>
    <t>FAM R-24-14.78</t>
  </si>
  <si>
    <t>d.  contract milestone completion;</t>
  </si>
  <si>
    <t>FAM R-24-14.79</t>
  </si>
  <si>
    <t xml:space="preserve">e.  customer surveys; </t>
  </si>
  <si>
    <t>FAM R-24-14.80</t>
  </si>
  <si>
    <t>f.  capture/storage of any vendor performance complaints  and</t>
  </si>
  <si>
    <t>FAM R-24-14.81</t>
  </si>
  <si>
    <t>g.  SLAs and associated damages/remedies.</t>
  </si>
  <si>
    <t>FAM R-24-14.82</t>
  </si>
  <si>
    <t>FAM R-24-14.83</t>
  </si>
  <si>
    <t>FAM R-24-14.84</t>
  </si>
  <si>
    <t>FAM R-24-14.85</t>
  </si>
  <si>
    <t>FAM R-24-14.86</t>
  </si>
  <si>
    <t>FAM R-24-14.87</t>
  </si>
  <si>
    <t>FAM R-24-14.88</t>
  </si>
  <si>
    <t>FAM R-24-15.1</t>
  </si>
  <si>
    <t>FAM R-24-15.2</t>
  </si>
  <si>
    <t xml:space="preserve">Capture vendor performance data including, but not limited to, the following: </t>
  </si>
  <si>
    <t>FAM R-24-15.3</t>
  </si>
  <si>
    <t>a. On-time delivery based on order need by vs. receipt dates;</t>
  </si>
  <si>
    <t>FAM R-24-15.4</t>
  </si>
  <si>
    <t>b. Order accuracy based on ordered vs. received/rejected quantities;</t>
  </si>
  <si>
    <t>FAM R-24-15.5</t>
  </si>
  <si>
    <t>c. Pricing accuracy based on order vs. invoice prices;</t>
  </si>
  <si>
    <t>FAM R-24-15.6</t>
  </si>
  <si>
    <t>d. Contract milestone completion;</t>
  </si>
  <si>
    <t>FAM R-24-15.7</t>
  </si>
  <si>
    <t xml:space="preserve">e. Customer surveys; </t>
  </si>
  <si>
    <t>FAM R-24-15.8</t>
  </si>
  <si>
    <t>f. Capture/storage of any vendor performance complaints;</t>
  </si>
  <si>
    <t>FAM R-24-15.9</t>
  </si>
  <si>
    <t>g. SLAs and associated damages/remedies;</t>
  </si>
  <si>
    <t>FAM R-24-15.10</t>
  </si>
  <si>
    <t>h. Vendor eProcurement fees invoiced and payments made;</t>
  </si>
  <si>
    <t>FAM R-24-15.11</t>
  </si>
  <si>
    <t>i. Measure SWaM participation.</t>
  </si>
  <si>
    <t>FAM R-24-15.12</t>
  </si>
  <si>
    <t xml:space="preserve">Provide tracking/reporting abilities on vendor performance metrics.  Examples of performance metrics include, at a minimum, but is not limited to:
-  Order performance (on-time delivery/fill-rate, quality/defectives, accuracy, changes)
-  Returns
-  Price adjustments
-  Disputed invoices
-  Payment history
-  Contract performance
-  Customer surveys
-  SLA performance
-  Complaint and resolution management (CTV) </t>
  </si>
  <si>
    <t>FAM R-24-15.13</t>
  </si>
  <si>
    <t>FAM R-24-15.14</t>
  </si>
  <si>
    <t>FAM R-24-15.15</t>
  </si>
  <si>
    <t>FAM R-24-15.16</t>
  </si>
  <si>
    <t>FAM R-24-15.17</t>
  </si>
  <si>
    <t>FAM R-24-15.18</t>
  </si>
  <si>
    <t>FAM R-24-15.19</t>
  </si>
  <si>
    <t>FAM R-24-15.20</t>
  </si>
  <si>
    <t>FAM R-24-15.21</t>
  </si>
  <si>
    <t>FAM R-24-15.22</t>
  </si>
  <si>
    <t>FAM R-24-15.23</t>
  </si>
  <si>
    <t>FAM R-24-15.24</t>
  </si>
  <si>
    <t>FAM R-24-15.25</t>
  </si>
  <si>
    <t>FAM R-24-16.1</t>
  </si>
  <si>
    <t>Purch/Data Analytics</t>
  </si>
  <si>
    <t>FAM R-24-16.2</t>
  </si>
  <si>
    <t>FAM R-24-16.3</t>
  </si>
  <si>
    <t>FAM R-24-16.4</t>
  </si>
  <si>
    <t>FAM R-24-16.5</t>
  </si>
  <si>
    <t>The eProcurement Purchasing/Data Analytics functionality must provide standard (“canned”) reports that include, but are not limited to, the following:
(Note:  unless specified otherwise, reports include PCard purchases).  Proposals must include a list with examples of these reports.</t>
  </si>
  <si>
    <t>FAM R-24-16.6</t>
  </si>
  <si>
    <t>a.  Purchase Requests;</t>
  </si>
  <si>
    <t>FAM R-24-16.7</t>
  </si>
  <si>
    <t>b.  Purchase Orders and Blanket Orders;</t>
  </si>
  <si>
    <t>FAM R-24-16.8</t>
  </si>
  <si>
    <t>c.  Contract Expiration;</t>
  </si>
  <si>
    <t>FAM R-24-16.9</t>
  </si>
  <si>
    <t>d.  Category and Commodity Spend Analysis;</t>
  </si>
  <si>
    <t>FAM R-24-16.10</t>
  </si>
  <si>
    <t>e.  Catalog Use Analysis;</t>
  </si>
  <si>
    <t>FAM R-24-16.11</t>
  </si>
  <si>
    <t>f.  State Agencies/organization purchase dollars;</t>
  </si>
  <si>
    <t>FAM R-24-16.12</t>
  </si>
  <si>
    <t>g.  Contract Modifications/Exception Reporting;</t>
  </si>
  <si>
    <t>FAM R-24-16.13</t>
  </si>
  <si>
    <t>h.  Active Responses/Proposals;</t>
  </si>
  <si>
    <t>FAM R-24-16.14</t>
  </si>
  <si>
    <t>i.  Responses/Proposals by Supplier;</t>
  </si>
  <si>
    <t>FAM R-24-16.15</t>
  </si>
  <si>
    <t>j.  Contracts and Orders by Supplier and Supplier type (e.g. MBE);</t>
  </si>
  <si>
    <t>FAM R-24-16.16</t>
  </si>
  <si>
    <t>k.  Response/Proposal and Contract Status;</t>
  </si>
  <si>
    <t>FAM R-24-16.17</t>
  </si>
  <si>
    <t>l.  Workload and Operations Analysis, includes tracking procurement activities and performance metrics;</t>
  </si>
  <si>
    <t>FAM R-24-16.18</t>
  </si>
  <si>
    <t>m. MBE Supplier participation and spend in Solicitations, Contracts and Orders by organization; and</t>
  </si>
  <si>
    <t>FAM R-24-16.19</t>
  </si>
  <si>
    <t>n.  Set-aside spend tracking and percentage calculation for Contracts and Orders by organization; and</t>
  </si>
  <si>
    <t>FAM R-24-16.20</t>
  </si>
  <si>
    <t>o.  Supplier dollars with ability to view PCard and non-PCard values separately; and</t>
  </si>
  <si>
    <t>FAM R-24-16.21</t>
  </si>
  <si>
    <t>p.  PCard Purchase Analysis.</t>
  </si>
  <si>
    <t>FAM R-24-16.22</t>
  </si>
  <si>
    <t>FAM R-24-16.23</t>
  </si>
  <si>
    <t>The eProcurement Purchasing/Data Analytics functionality’s reporting functionalities must have access to all transaction and reference data in the system including data associated with the following:</t>
  </si>
  <si>
    <t>FAM R-24-16.24</t>
  </si>
  <si>
    <t>a.  Purchase Requests and Reviews/Approvals;</t>
  </si>
  <si>
    <t>FAM R-24-16.25</t>
  </si>
  <si>
    <t>b.  Orders and change orders;</t>
  </si>
  <si>
    <t>FAM R-24-16.26</t>
  </si>
  <si>
    <t>c.  Supplier accounts;</t>
  </si>
  <si>
    <t>FAM R-24-16.27</t>
  </si>
  <si>
    <t>d.  Solicitations and associated attached documents, responders list, Bidder responses/proposals, evaluations/scoring, awards;</t>
  </si>
  <si>
    <t>FAM R-24-16.28</t>
  </si>
  <si>
    <t>e.  Contract usage (orders), contract data, amendments, attached documents, and Supplier orders/performance and other contract administration information.</t>
  </si>
  <si>
    <t>FAM R-24-16.29</t>
  </si>
  <si>
    <t>f.  Reference data associated with above data such as Procurement Types, MBE types, commodity codes, Chart of Accounts, Organizational-hierarchies, Supplier hierarchies (e.g. corporate affiliations, parent-child across tax ids).</t>
  </si>
  <si>
    <t>FAM R-24-16.30</t>
  </si>
  <si>
    <t>FAM R-24-16.31</t>
  </si>
  <si>
    <t>FAM R-24-16.32</t>
  </si>
  <si>
    <t>FAM R-24-16.33</t>
  </si>
  <si>
    <t>FAM R-24-16.34</t>
  </si>
  <si>
    <t>FAM R-24-16.35</t>
  </si>
  <si>
    <t>FAM R-24-16.36</t>
  </si>
  <si>
    <t>FAM R-24-16.37</t>
  </si>
  <si>
    <t xml:space="preserve">Ability to identify and generate a report for specific appropriation types to send file to the Budget, Development, &amp; Planning office.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</si>
</sst>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1" x14ac:knownFonts="1">
    <font>
      <sz val="11"/>
      <color theme="1"/>
      <name val="Calibri"/>
      <family val="2"/>
      <scheme val="minor"/>
    </font>
    <font>
      <u/>
      <sz val="11"/>
      <color theme="10"/>
      <name val="Calibri"/>
      <family val="2"/>
      <scheme val="minor"/>
    </font>
    <font>
      <sz val="11"/>
      <color rgb="FFFF000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b/>
      <i/>
      <sz val="11"/>
      <color theme="1"/>
      <name val="Calibri"/>
      <family val="2"/>
      <scheme val="minor"/>
    </font>
    <font>
      <i/>
      <sz val="11"/>
      <color theme="1"/>
      <name val="Calibri"/>
      <family val="2"/>
      <scheme val="minor"/>
    </font>
    <font>
      <sz val="11"/>
      <name val="Calibri"/>
      <family val="2"/>
      <scheme val="minor"/>
    </font>
    <font>
      <b/>
      <sz val="11"/>
      <name val="Calibri"/>
      <family val="2"/>
      <scheme val="minor"/>
    </font>
    <font>
      <sz val="11"/>
      <color rgb="FF548235"/>
      <name val="Calibri"/>
      <family val="2"/>
      <scheme val="minor"/>
    </font>
    <font>
      <b/>
      <sz val="11"/>
      <color rgb="FF000000"/>
      <name val="Arial"/>
      <family val="2"/>
    </font>
    <font>
      <sz val="11"/>
      <color rgb="FF000000"/>
      <name val="Arial"/>
      <family val="2"/>
    </font>
    <font>
      <b/>
      <i/>
      <sz val="11"/>
      <color rgb="FF000000"/>
      <name val="Calibri"/>
      <family val="2"/>
    </font>
    <font>
      <b/>
      <sz val="11"/>
      <color rgb="FF002060"/>
      <name val="Calibri"/>
      <family val="2"/>
      <scheme val="minor"/>
    </font>
    <font>
      <sz val="11"/>
      <color rgb="FF000000"/>
      <name val="Times New Roman"/>
      <family val="1"/>
    </font>
    <font>
      <b/>
      <sz val="11"/>
      <color rgb="FFFF0000"/>
      <name val="Times New Roman"/>
      <family val="1"/>
    </font>
    <font>
      <b/>
      <i/>
      <sz val="11"/>
      <color rgb="FF000000"/>
      <name val="Calibri"/>
      <family val="2"/>
      <scheme val="minor"/>
    </font>
    <font>
      <i/>
      <sz val="11"/>
      <color rgb="FF000000"/>
      <name val="Calibri"/>
      <family val="2"/>
      <scheme val="minor"/>
    </font>
    <font>
      <b/>
      <sz val="12"/>
      <color theme="1"/>
      <name val="Calibri"/>
      <family val="2"/>
      <scheme val="minor"/>
    </font>
    <font>
      <b/>
      <sz val="12"/>
      <color rgb="FF000000"/>
      <name val="Calibri"/>
      <family val="2"/>
      <scheme val="minor"/>
    </font>
    <font>
      <b/>
      <sz val="12"/>
      <name val="Calibri"/>
      <family val="2"/>
      <scheme val="minor"/>
    </font>
    <font>
      <b/>
      <i/>
      <sz val="12"/>
      <color theme="1"/>
      <name val="Calibri"/>
      <family val="2"/>
      <scheme val="minor"/>
    </font>
    <font>
      <i/>
      <sz val="12"/>
      <color theme="1"/>
      <name val="Calibri"/>
      <family val="2"/>
      <scheme val="minor"/>
    </font>
    <font>
      <sz val="12"/>
      <color theme="1"/>
      <name val="Calibri"/>
      <family val="2"/>
      <scheme val="minor"/>
    </font>
    <font>
      <sz val="12"/>
      <name val="Calibri"/>
      <family val="2"/>
      <scheme val="minor"/>
    </font>
    <font>
      <sz val="12"/>
      <color rgb="FF000000"/>
      <name val="Calibri"/>
      <family val="2"/>
      <scheme val="minor"/>
    </font>
    <font>
      <sz val="12"/>
      <color rgb="FF548235"/>
      <name val="Calibri"/>
      <family val="2"/>
      <scheme val="minor"/>
    </font>
    <font>
      <sz val="12"/>
      <color rgb="FFFF0000"/>
      <name val="Calibri"/>
      <family val="2"/>
      <scheme val="minor"/>
    </font>
    <font>
      <b/>
      <sz val="12"/>
      <color rgb="FF002060"/>
      <name val="Calibri"/>
      <family val="2"/>
      <scheme val="minor"/>
    </font>
    <font>
      <sz val="12"/>
      <color theme="1"/>
      <name val="Calibri"/>
      <family val="2"/>
    </font>
    <font>
      <sz val="11"/>
      <color theme="1"/>
      <name val="Calibri"/>
      <family val="2"/>
    </font>
    <font>
      <sz val="11"/>
      <color theme="1"/>
      <name val="Calibri"/>
      <family val="2"/>
      <scheme val="minor"/>
    </font>
    <font>
      <b/>
      <sz val="14"/>
      <color theme="1"/>
      <name val="Calibri"/>
      <family val="2"/>
      <scheme val="minor"/>
    </font>
    <font>
      <b/>
      <u/>
      <sz val="14"/>
      <color theme="1"/>
      <name val="Calibri"/>
      <family val="2"/>
      <scheme val="minor"/>
    </font>
    <font>
      <sz val="14"/>
      <color theme="1"/>
      <name val="Calibri"/>
      <family val="2"/>
      <scheme val="minor"/>
    </font>
    <font>
      <sz val="14"/>
      <name val="Calibri"/>
      <family val="2"/>
      <scheme val="minor"/>
    </font>
    <font>
      <sz val="14"/>
      <color rgb="FF000000"/>
      <name val="Calibri"/>
      <family val="2"/>
      <scheme val="minor"/>
    </font>
    <font>
      <u/>
      <sz val="14"/>
      <color theme="1"/>
      <name val="Calibri"/>
      <family val="2"/>
      <scheme val="minor"/>
    </font>
    <font>
      <sz val="8"/>
      <name val="Calibri"/>
      <family val="2"/>
      <scheme val="minor"/>
    </font>
    <font>
      <b/>
      <sz val="14"/>
      <color rgb="FF002060"/>
      <name val="Calibri"/>
      <family val="2"/>
      <scheme val="minor"/>
    </font>
  </fonts>
  <fills count="8">
    <fill>
      <patternFill patternType="none"/>
    </fill>
    <fill>
      <patternFill patternType="gray125"/>
    </fill>
    <fill>
      <patternFill patternType="solid">
        <fgColor theme="4" tint="0.79995117038483843"/>
        <bgColor indexed="64"/>
      </patternFill>
    </fill>
    <fill>
      <patternFill patternType="solid">
        <fgColor rgb="FFFFFFFF"/>
        <bgColor indexed="64"/>
      </patternFill>
    </fill>
    <fill>
      <patternFill patternType="solid">
        <fgColor rgb="FFD9E1F2"/>
        <bgColor indexed="64"/>
      </patternFill>
    </fill>
    <fill>
      <patternFill patternType="solid">
        <fgColor rgb="FFB4C6E7"/>
        <bgColor indexed="64"/>
      </patternFill>
    </fill>
    <fill>
      <patternFill patternType="solid">
        <fgColor theme="0"/>
        <bgColor indexed="64"/>
      </patternFill>
    </fill>
    <fill>
      <patternFill patternType="solid">
        <fgColor theme="4" tint="0.59996337778862885"/>
        <bgColor indexed="64"/>
      </patternFill>
    </fill>
  </fills>
  <borders count="31">
    <border>
      <left/>
      <right/>
      <top/>
      <bottom/>
      <diagonal/>
    </border>
    <border>
      <left style="thin">
        <color auto="1"/>
      </left>
      <right style="thin">
        <color auto="1"/>
      </right>
      <top style="thin">
        <color auto="1"/>
      </top>
      <bottom style="thin">
        <color auto="1"/>
      </bottom>
      <diagonal/>
    </border>
    <border>
      <left style="medium">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diagonal/>
    </border>
    <border>
      <left style="thin">
        <color rgb="FF000000"/>
      </left>
      <right/>
      <top/>
      <bottom style="thin">
        <color rgb="FF000000"/>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auto="1"/>
      </right>
      <top style="thin">
        <color auto="1"/>
      </top>
      <bottom/>
      <diagonal/>
    </border>
    <border>
      <left style="thin">
        <color rgb="FF000000"/>
      </left>
      <right/>
      <top style="thin">
        <color rgb="FF000000"/>
      </top>
      <bottom style="thin">
        <color rgb="FF000000"/>
      </bottom>
      <diagonal/>
    </border>
    <border>
      <left/>
      <right/>
      <top/>
      <bottom style="thin">
        <color rgb="FF000000"/>
      </bottom>
      <diagonal/>
    </border>
    <border>
      <left/>
      <right style="thin">
        <color rgb="FF000000"/>
      </right>
      <top/>
      <bottom/>
      <diagonal/>
    </border>
    <border>
      <left/>
      <right/>
      <top/>
      <bottom style="thin">
        <color auto="1"/>
      </bottom>
      <diagonal/>
    </border>
    <border>
      <left/>
      <right/>
      <top style="thin">
        <color rgb="FF000000"/>
      </top>
      <bottom style="thin">
        <color rgb="FF000000"/>
      </bottom>
      <diagonal/>
    </border>
    <border>
      <left style="thin">
        <color auto="1"/>
      </left>
      <right/>
      <top/>
      <bottom style="thin">
        <color auto="1"/>
      </bottom>
      <diagonal/>
    </border>
    <border>
      <left style="thin">
        <color auto="1"/>
      </left>
      <right/>
      <top/>
      <bottom/>
      <diagonal/>
    </border>
    <border>
      <left style="thin">
        <color auto="1"/>
      </left>
      <right style="thin">
        <color auto="1"/>
      </right>
      <top/>
      <bottom style="thin">
        <color auto="1"/>
      </bottom>
      <diagonal/>
    </border>
    <border>
      <left/>
      <right/>
      <top style="thin">
        <color auto="1"/>
      </top>
      <bottom/>
      <diagonal/>
    </border>
    <border>
      <left style="medium">
        <color rgb="FF000000"/>
      </left>
      <right/>
      <top style="thin">
        <color rgb="FF000000"/>
      </top>
      <bottom style="thin">
        <color rgb="FF000000"/>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rgb="FF000000"/>
      </top>
      <bottom/>
      <diagonal/>
    </border>
  </borders>
  <cellStyleXfs count="3">
    <xf numFmtId="0" fontId="0" fillId="0" borderId="0"/>
    <xf numFmtId="0" fontId="32" fillId="0" borderId="0"/>
    <xf numFmtId="0" fontId="1" fillId="0" borderId="0" applyNumberFormat="0" applyFill="0" applyBorder="0" applyAlignment="0" applyProtection="0"/>
  </cellStyleXfs>
  <cellXfs count="238">
    <xf numFmtId="0" fontId="0" fillId="0" borderId="0" xfId="0"/>
    <xf numFmtId="0" fontId="0" fillId="0" borderId="0" xfId="0" applyAlignment="1">
      <alignment horizontal="center" vertical="center"/>
    </xf>
    <xf numFmtId="0" fontId="0" fillId="0" borderId="0" xfId="0" applyAlignment="1">
      <alignment vertical="center"/>
    </xf>
    <xf numFmtId="0" fontId="4" fillId="0" borderId="0" xfId="0" applyFont="1"/>
    <xf numFmtId="0" fontId="0" fillId="2" borderId="4" xfId="0" applyFill="1" applyBorder="1" applyAlignment="1">
      <alignment vertical="top"/>
    </xf>
    <xf numFmtId="0" fontId="0" fillId="0" borderId="4" xfId="0" applyBorder="1" applyAlignment="1">
      <alignment vertical="top"/>
    </xf>
    <xf numFmtId="0" fontId="4" fillId="0" borderId="4" xfId="0" applyFont="1" applyBorder="1" applyAlignment="1">
      <alignment wrapText="1"/>
    </xf>
    <xf numFmtId="0" fontId="8" fillId="0" borderId="5" xfId="0" applyFont="1" applyBorder="1" applyAlignment="1">
      <alignment wrapText="1"/>
    </xf>
    <xf numFmtId="0" fontId="4" fillId="0" borderId="1" xfId="0" applyFont="1" applyBorder="1" applyAlignment="1">
      <alignment wrapText="1"/>
    </xf>
    <xf numFmtId="0" fontId="0" fillId="0" borderId="1" xfId="0" applyBorder="1"/>
    <xf numFmtId="0" fontId="4" fillId="0" borderId="6" xfId="0" applyFont="1" applyBorder="1" applyAlignment="1">
      <alignment wrapText="1"/>
    </xf>
    <xf numFmtId="0" fontId="8" fillId="0" borderId="7" xfId="0" applyFont="1" applyBorder="1" applyAlignment="1">
      <alignment wrapText="1"/>
    </xf>
    <xf numFmtId="0" fontId="8" fillId="0" borderId="6" xfId="0" applyFont="1" applyBorder="1" applyAlignment="1">
      <alignment wrapText="1"/>
    </xf>
    <xf numFmtId="0" fontId="8" fillId="0" borderId="8" xfId="0" applyFont="1" applyBorder="1" applyAlignment="1">
      <alignment wrapText="1"/>
    </xf>
    <xf numFmtId="0" fontId="8" fillId="0" borderId="0" xfId="0" applyFont="1" applyAlignment="1">
      <alignment wrapText="1"/>
    </xf>
    <xf numFmtId="0" fontId="8" fillId="0" borderId="9" xfId="0" applyFont="1" applyBorder="1" applyAlignment="1">
      <alignment wrapText="1"/>
    </xf>
    <xf numFmtId="0" fontId="4" fillId="0" borderId="4" xfId="0" applyFont="1" applyBorder="1"/>
    <xf numFmtId="0" fontId="4" fillId="0" borderId="5" xfId="0" applyFont="1" applyBorder="1"/>
    <xf numFmtId="0" fontId="0" fillId="0" borderId="10" xfId="0" applyBorder="1" applyAlignment="1">
      <alignment vertical="top"/>
    </xf>
    <xf numFmtId="0" fontId="0" fillId="0" borderId="4" xfId="0" applyBorder="1" applyAlignment="1">
      <alignment vertical="top" wrapText="1"/>
    </xf>
    <xf numFmtId="164" fontId="8" fillId="0" borderId="1" xfId="0" applyNumberFormat="1" applyFont="1" applyBorder="1" applyAlignment="1">
      <alignment vertical="center" wrapText="1"/>
    </xf>
    <xf numFmtId="0" fontId="4" fillId="0" borderId="1" xfId="0" applyFont="1" applyBorder="1" applyAlignment="1">
      <alignment vertical="center" wrapText="1"/>
    </xf>
    <xf numFmtId="0" fontId="0" fillId="0" borderId="1" xfId="0" applyBorder="1" applyAlignment="1">
      <alignment vertical="center" wrapText="1"/>
    </xf>
    <xf numFmtId="0" fontId="0" fillId="0" borderId="1" xfId="0" applyBorder="1" applyAlignment="1">
      <alignment horizontal="left" vertical="top" wrapText="1"/>
    </xf>
    <xf numFmtId="0" fontId="8" fillId="0" borderId="1" xfId="0" applyFont="1" applyBorder="1" applyAlignment="1">
      <alignment horizontal="left" vertical="top" wrapText="1"/>
    </xf>
    <xf numFmtId="0" fontId="8" fillId="0" borderId="1" xfId="0" applyFont="1" applyBorder="1" applyAlignment="1">
      <alignment vertical="center" wrapText="1"/>
    </xf>
    <xf numFmtId="0" fontId="8" fillId="0" borderId="1" xfId="2" applyFont="1" applyFill="1" applyBorder="1" applyAlignment="1">
      <alignment vertical="center" wrapText="1"/>
    </xf>
    <xf numFmtId="0" fontId="4" fillId="0" borderId="1" xfId="0" applyFont="1" applyBorder="1" applyAlignment="1">
      <alignment horizontal="left" vertical="center" wrapText="1"/>
    </xf>
    <xf numFmtId="0" fontId="8" fillId="0" borderId="1" xfId="2" applyFont="1" applyFill="1" applyBorder="1" applyAlignment="1">
      <alignment horizontal="left" vertical="center" wrapText="1"/>
    </xf>
    <xf numFmtId="0" fontId="4" fillId="3" borderId="1" xfId="0" applyFont="1" applyFill="1" applyBorder="1" applyAlignment="1">
      <alignment horizontal="left" vertical="center" wrapText="1"/>
    </xf>
    <xf numFmtId="0" fontId="4" fillId="0" borderId="1" xfId="0" quotePrefix="1" applyFont="1" applyBorder="1" applyAlignment="1">
      <alignment horizontal="left" vertical="center" wrapText="1" indent="2"/>
    </xf>
    <xf numFmtId="0" fontId="4" fillId="3" borderId="1" xfId="0" quotePrefix="1" applyFont="1" applyFill="1" applyBorder="1" applyAlignment="1">
      <alignment horizontal="left" vertical="center" wrapText="1" indent="2"/>
    </xf>
    <xf numFmtId="0" fontId="0" fillId="3" borderId="1" xfId="0" applyFill="1" applyBorder="1" applyAlignment="1">
      <alignment horizontal="left" vertical="center" wrapText="1"/>
    </xf>
    <xf numFmtId="0" fontId="0" fillId="0" borderId="1" xfId="0" applyBorder="1" applyAlignment="1">
      <alignment horizontal="left" vertical="center" wrapText="1"/>
    </xf>
    <xf numFmtId="0" fontId="4" fillId="0" borderId="1" xfId="0" quotePrefix="1" applyFont="1" applyBorder="1" applyAlignment="1">
      <alignment horizontal="left" vertical="center" wrapText="1"/>
    </xf>
    <xf numFmtId="0" fontId="8" fillId="0" borderId="1" xfId="0" applyFont="1" applyBorder="1" applyAlignment="1">
      <alignment horizontal="left" vertical="center" wrapText="1"/>
    </xf>
    <xf numFmtId="0" fontId="0" fillId="0" borderId="1" xfId="0" applyBorder="1" applyAlignment="1">
      <alignment horizontal="left" vertical="center" wrapText="1" indent="2"/>
    </xf>
    <xf numFmtId="0" fontId="4" fillId="0" borderId="1" xfId="0" applyFont="1" applyBorder="1" applyAlignment="1">
      <alignment horizontal="left" vertical="center" wrapText="1" indent="2"/>
    </xf>
    <xf numFmtId="0" fontId="0" fillId="0" borderId="1" xfId="0" applyBorder="1" applyAlignment="1">
      <alignment vertical="center"/>
    </xf>
    <xf numFmtId="0" fontId="8" fillId="0" borderId="1" xfId="0" applyFont="1" applyBorder="1" applyAlignment="1">
      <alignment horizontal="left" vertical="center" wrapText="1" indent="2"/>
    </xf>
    <xf numFmtId="0" fontId="0" fillId="0" borderId="1" xfId="0" applyBorder="1" applyAlignment="1" applyProtection="1">
      <alignment horizontal="left" vertical="center" wrapText="1"/>
      <protection locked="0"/>
    </xf>
    <xf numFmtId="0" fontId="8" fillId="3" borderId="1" xfId="0" applyFont="1" applyFill="1" applyBorder="1" applyAlignment="1">
      <alignment horizontal="left" vertical="center" wrapText="1"/>
    </xf>
    <xf numFmtId="0" fontId="0" fillId="0" borderId="4" xfId="0" applyBorder="1" applyAlignment="1">
      <alignment horizontal="left" vertical="top" wrapText="1"/>
    </xf>
    <xf numFmtId="0" fontId="8" fillId="0" borderId="4" xfId="0" applyFont="1" applyBorder="1" applyAlignment="1">
      <alignment horizontal="left" vertical="top" wrapText="1"/>
    </xf>
    <xf numFmtId="0" fontId="0" fillId="0" borderId="11" xfId="0" applyBorder="1" applyAlignment="1">
      <alignment horizontal="left" vertical="top" wrapText="1"/>
    </xf>
    <xf numFmtId="0" fontId="0" fillId="0" borderId="1" xfId="0" applyBorder="1" applyAlignment="1">
      <alignment horizontal="left" wrapText="1"/>
    </xf>
    <xf numFmtId="0" fontId="0" fillId="0" borderId="12" xfId="0" applyBorder="1" applyAlignment="1">
      <alignment horizontal="left" wrapText="1"/>
    </xf>
    <xf numFmtId="164" fontId="8" fillId="0" borderId="13" xfId="0" applyNumberFormat="1" applyFont="1" applyBorder="1" applyAlignment="1">
      <alignment horizontal="left" vertical="center" wrapText="1"/>
    </xf>
    <xf numFmtId="2" fontId="8" fillId="0" borderId="1" xfId="0" applyNumberFormat="1" applyFont="1" applyBorder="1" applyAlignment="1">
      <alignment horizontal="left" vertical="top" wrapText="1"/>
    </xf>
    <xf numFmtId="164" fontId="8" fillId="0" borderId="18" xfId="0" applyNumberFormat="1" applyFont="1" applyBorder="1" applyAlignment="1">
      <alignment horizontal="left" vertical="center" wrapText="1"/>
    </xf>
    <xf numFmtId="0" fontId="0" fillId="0" borderId="10" xfId="0" applyBorder="1" applyAlignment="1">
      <alignment vertical="top" wrapText="1"/>
    </xf>
    <xf numFmtId="0" fontId="4" fillId="0" borderId="6" xfId="0" applyFont="1" applyBorder="1" applyAlignment="1">
      <alignment vertical="top" wrapText="1"/>
    </xf>
    <xf numFmtId="0" fontId="4" fillId="0" borderId="1" xfId="0" applyFont="1" applyBorder="1" applyAlignment="1">
      <alignment vertical="top" wrapText="1"/>
    </xf>
    <xf numFmtId="0" fontId="4" fillId="0" borderId="16" xfId="0" applyFont="1" applyBorder="1" applyAlignment="1">
      <alignment vertical="top" wrapText="1"/>
    </xf>
    <xf numFmtId="0" fontId="4" fillId="0" borderId="15" xfId="0" applyFont="1" applyBorder="1" applyAlignment="1">
      <alignment vertical="top" wrapText="1"/>
    </xf>
    <xf numFmtId="0" fontId="4" fillId="0" borderId="4" xfId="0" applyFont="1" applyBorder="1" applyAlignment="1">
      <alignment vertical="top" wrapText="1"/>
    </xf>
    <xf numFmtId="2" fontId="8" fillId="0" borderId="5" xfId="0" applyNumberFormat="1" applyFont="1" applyBorder="1" applyAlignment="1">
      <alignment horizontal="left" vertical="top" wrapText="1"/>
    </xf>
    <xf numFmtId="0" fontId="4" fillId="0" borderId="16" xfId="0" applyFont="1" applyBorder="1" applyAlignment="1">
      <alignment wrapText="1"/>
    </xf>
    <xf numFmtId="0" fontId="8" fillId="0" borderId="19" xfId="0" applyFont="1" applyBorder="1" applyAlignment="1">
      <alignment wrapText="1"/>
    </xf>
    <xf numFmtId="0" fontId="4" fillId="0" borderId="5" xfId="0" applyFont="1" applyBorder="1" applyAlignment="1">
      <alignment wrapText="1"/>
    </xf>
    <xf numFmtId="0" fontId="4" fillId="0" borderId="16" xfId="0" applyFont="1" applyBorder="1"/>
    <xf numFmtId="0" fontId="4" fillId="0" borderId="15" xfId="0" applyFont="1" applyBorder="1" applyAlignment="1">
      <alignment wrapText="1"/>
    </xf>
    <xf numFmtId="0" fontId="8" fillId="0" borderId="1" xfId="0" applyFont="1" applyBorder="1" applyAlignment="1">
      <alignment wrapText="1"/>
    </xf>
    <xf numFmtId="0" fontId="9" fillId="4" borderId="16" xfId="0" applyFont="1" applyFill="1" applyBorder="1" applyAlignment="1">
      <alignment wrapText="1"/>
    </xf>
    <xf numFmtId="0" fontId="8" fillId="0" borderId="17" xfId="0" applyFont="1" applyBorder="1" applyAlignment="1">
      <alignment wrapText="1"/>
    </xf>
    <xf numFmtId="0" fontId="8" fillId="0" borderId="15" xfId="0" applyFont="1" applyBorder="1" applyAlignment="1">
      <alignment wrapText="1"/>
    </xf>
    <xf numFmtId="0" fontId="8" fillId="0" borderId="4" xfId="0" applyFont="1" applyBorder="1" applyAlignment="1">
      <alignment wrapText="1"/>
    </xf>
    <xf numFmtId="0" fontId="4" fillId="0" borderId="14" xfId="0" applyFont="1" applyBorder="1" applyAlignment="1">
      <alignment wrapText="1"/>
    </xf>
    <xf numFmtId="0" fontId="0" fillId="0" borderId="15" xfId="0" applyBorder="1" applyAlignment="1">
      <alignment vertical="top" wrapText="1"/>
    </xf>
    <xf numFmtId="0" fontId="8" fillId="0" borderId="14" xfId="0" applyFont="1" applyBorder="1" applyAlignment="1">
      <alignment horizontal="left" vertical="top" wrapText="1"/>
    </xf>
    <xf numFmtId="0" fontId="0" fillId="0" borderId="14" xfId="0" applyBorder="1" applyAlignment="1">
      <alignment vertical="top" wrapText="1"/>
    </xf>
    <xf numFmtId="0" fontId="0" fillId="0" borderId="6" xfId="0" applyBorder="1" applyAlignment="1">
      <alignment vertical="top" wrapText="1"/>
    </xf>
    <xf numFmtId="0" fontId="4" fillId="0" borderId="1" xfId="0" applyFont="1" applyBorder="1" applyAlignment="1">
      <alignment horizontal="left" wrapText="1"/>
    </xf>
    <xf numFmtId="0" fontId="4" fillId="0" borderId="20" xfId="0" applyFont="1" applyBorder="1" applyAlignment="1">
      <alignment wrapText="1"/>
    </xf>
    <xf numFmtId="0" fontId="4" fillId="0" borderId="15" xfId="0" applyFont="1" applyBorder="1" applyAlignment="1">
      <alignment horizontal="left" vertical="top" wrapText="1"/>
    </xf>
    <xf numFmtId="0" fontId="4" fillId="0" borderId="14" xfId="0" applyFont="1" applyBorder="1" applyAlignment="1">
      <alignment horizontal="left" vertical="top" wrapText="1"/>
    </xf>
    <xf numFmtId="0" fontId="0" fillId="0" borderId="15" xfId="0" applyBorder="1" applyAlignment="1">
      <alignment horizontal="left" vertical="top" wrapText="1"/>
    </xf>
    <xf numFmtId="0" fontId="0" fillId="0" borderId="4" xfId="0" applyBorder="1" applyAlignment="1">
      <alignment horizontal="left" wrapText="1"/>
    </xf>
    <xf numFmtId="0" fontId="0" fillId="0" borderId="15" xfId="0" applyBorder="1" applyAlignment="1">
      <alignment vertical="top"/>
    </xf>
    <xf numFmtId="0" fontId="4" fillId="0" borderId="15" xfId="0" applyFont="1" applyBorder="1"/>
    <xf numFmtId="0" fontId="4" fillId="0" borderId="20" xfId="0" applyFont="1" applyBorder="1"/>
    <xf numFmtId="0" fontId="4" fillId="0" borderId="6" xfId="0" applyFont="1" applyBorder="1"/>
    <xf numFmtId="0" fontId="4" fillId="0" borderId="17" xfId="0" applyFont="1" applyBorder="1"/>
    <xf numFmtId="0" fontId="8" fillId="0" borderId="16" xfId="0" applyFont="1" applyBorder="1" applyAlignment="1">
      <alignment wrapText="1"/>
    </xf>
    <xf numFmtId="0" fontId="4" fillId="0" borderId="17" xfId="0" applyFont="1" applyBorder="1" applyAlignment="1">
      <alignment wrapText="1"/>
    </xf>
    <xf numFmtId="0" fontId="8" fillId="0" borderId="21" xfId="0" applyFont="1" applyBorder="1" applyAlignment="1">
      <alignment wrapText="1"/>
    </xf>
    <xf numFmtId="0" fontId="8" fillId="0" borderId="22" xfId="0" applyFont="1" applyBorder="1" applyAlignment="1">
      <alignment wrapText="1"/>
    </xf>
    <xf numFmtId="0" fontId="0" fillId="2" borderId="15" xfId="0" applyFill="1" applyBorder="1" applyAlignment="1">
      <alignment vertical="top"/>
    </xf>
    <xf numFmtId="0" fontId="4" fillId="0" borderId="23" xfId="0" applyFont="1" applyBorder="1" applyAlignment="1">
      <alignment wrapText="1"/>
    </xf>
    <xf numFmtId="0" fontId="4" fillId="0" borderId="19" xfId="0" applyFont="1" applyBorder="1" applyAlignment="1">
      <alignment wrapText="1"/>
    </xf>
    <xf numFmtId="0" fontId="4" fillId="0" borderId="24" xfId="0" applyFont="1" applyBorder="1" applyAlignment="1">
      <alignment wrapText="1"/>
    </xf>
    <xf numFmtId="0" fontId="0" fillId="2" borderId="1" xfId="0" applyFill="1" applyBorder="1" applyAlignment="1">
      <alignment vertical="top"/>
    </xf>
    <xf numFmtId="0" fontId="4" fillId="0" borderId="7" xfId="0" applyFont="1" applyBorder="1" applyAlignment="1">
      <alignment wrapText="1"/>
    </xf>
    <xf numFmtId="0" fontId="4" fillId="0" borderId="12" xfId="0" applyFont="1" applyBorder="1" applyAlignment="1">
      <alignment wrapText="1"/>
    </xf>
    <xf numFmtId="0" fontId="4" fillId="0" borderId="10" xfId="0" applyFont="1" applyBorder="1" applyAlignment="1">
      <alignment wrapText="1"/>
    </xf>
    <xf numFmtId="0" fontId="8" fillId="0" borderId="10" xfId="0" applyFont="1" applyBorder="1" applyAlignment="1">
      <alignment wrapText="1"/>
    </xf>
    <xf numFmtId="0" fontId="8" fillId="0" borderId="20" xfId="0" applyFont="1" applyBorder="1" applyAlignment="1">
      <alignment wrapText="1"/>
    </xf>
    <xf numFmtId="0" fontId="8" fillId="0" borderId="25" xfId="0" applyFont="1" applyBorder="1" applyAlignment="1">
      <alignment wrapText="1"/>
    </xf>
    <xf numFmtId="0" fontId="8" fillId="0" borderId="12" xfId="0" applyFont="1" applyBorder="1" applyAlignment="1">
      <alignment wrapText="1"/>
    </xf>
    <xf numFmtId="0" fontId="8" fillId="0" borderId="5" xfId="0" applyFont="1" applyBorder="1"/>
    <xf numFmtId="0" fontId="8" fillId="0" borderId="6" xfId="0" applyFont="1" applyBorder="1"/>
    <xf numFmtId="0" fontId="4" fillId="0" borderId="0" xfId="0" applyFont="1" applyAlignment="1">
      <alignment wrapText="1"/>
    </xf>
    <xf numFmtId="0" fontId="0" fillId="0" borderId="4" xfId="0" applyBorder="1"/>
    <xf numFmtId="0" fontId="4" fillId="0" borderId="1" xfId="0" applyFont="1" applyBorder="1"/>
    <xf numFmtId="0" fontId="0" fillId="0" borderId="12" xfId="0" applyBorder="1"/>
    <xf numFmtId="0" fontId="0" fillId="0" borderId="14" xfId="0" applyBorder="1" applyAlignment="1">
      <alignment vertical="top"/>
    </xf>
    <xf numFmtId="0" fontId="0" fillId="0" borderId="25" xfId="0" applyBorder="1"/>
    <xf numFmtId="0" fontId="0" fillId="0" borderId="16" xfId="0" applyBorder="1" applyAlignment="1">
      <alignment vertical="top"/>
    </xf>
    <xf numFmtId="0" fontId="4" fillId="0" borderId="25" xfId="0" applyFont="1" applyBorder="1" applyAlignment="1">
      <alignment wrapText="1"/>
    </xf>
    <xf numFmtId="0" fontId="4" fillId="0" borderId="21" xfId="0" applyFont="1" applyBorder="1" applyAlignment="1">
      <alignment wrapText="1"/>
    </xf>
    <xf numFmtId="0" fontId="4" fillId="0" borderId="22" xfId="0" applyFont="1" applyBorder="1" applyAlignment="1">
      <alignment wrapText="1"/>
    </xf>
    <xf numFmtId="0" fontId="3" fillId="0" borderId="0" xfId="0" applyFont="1" applyAlignment="1">
      <alignment horizontal="left" vertical="center"/>
    </xf>
    <xf numFmtId="0" fontId="3" fillId="0" borderId="0" xfId="0" applyFont="1" applyAlignment="1">
      <alignment horizontal="center" vertical="center"/>
    </xf>
    <xf numFmtId="0" fontId="9" fillId="5" borderId="11" xfId="0" applyFont="1" applyFill="1" applyBorder="1" applyAlignment="1">
      <alignment horizontal="center" vertical="top"/>
    </xf>
    <xf numFmtId="0" fontId="9" fillId="5" borderId="4" xfId="0" applyFont="1" applyFill="1" applyBorder="1" applyAlignment="1">
      <alignment horizontal="center" vertical="top" wrapText="1"/>
    </xf>
    <xf numFmtId="0" fontId="0" fillId="3" borderId="4" xfId="0" applyFill="1" applyBorder="1" applyAlignment="1">
      <alignment horizontal="center" vertical="top"/>
    </xf>
    <xf numFmtId="0" fontId="9" fillId="5" borderId="4" xfId="0" applyFont="1" applyFill="1" applyBorder="1" applyAlignment="1">
      <alignment horizontal="center" vertical="top"/>
    </xf>
    <xf numFmtId="0" fontId="9" fillId="5" borderId="11" xfId="0" applyFont="1" applyFill="1" applyBorder="1" applyAlignment="1">
      <alignment horizontal="center" vertical="top" wrapText="1"/>
    </xf>
    <xf numFmtId="0" fontId="11" fillId="0" borderId="1" xfId="0" applyFont="1" applyBorder="1" applyAlignment="1">
      <alignment wrapText="1"/>
    </xf>
    <xf numFmtId="0" fontId="11" fillId="0" borderId="6" xfId="0" applyFont="1" applyBorder="1" applyAlignment="1">
      <alignment wrapText="1"/>
    </xf>
    <xf numFmtId="0" fontId="12" fillId="0" borderId="28" xfId="0" applyFont="1" applyBorder="1" applyAlignment="1">
      <alignment wrapText="1"/>
    </xf>
    <xf numFmtId="0" fontId="12" fillId="0" borderId="7" xfId="0" applyFont="1" applyBorder="1" applyAlignment="1">
      <alignment wrapText="1"/>
    </xf>
    <xf numFmtId="0" fontId="4" fillId="0" borderId="18" xfId="0" applyFont="1" applyBorder="1"/>
    <xf numFmtId="0" fontId="5" fillId="4" borderId="18" xfId="0" applyFont="1" applyFill="1" applyBorder="1"/>
    <xf numFmtId="0" fontId="5" fillId="4" borderId="1" xfId="0" applyFont="1" applyFill="1" applyBorder="1"/>
    <xf numFmtId="0" fontId="4" fillId="0" borderId="19" xfId="0" applyFont="1" applyBorder="1"/>
    <xf numFmtId="0" fontId="8" fillId="0" borderId="18" xfId="0" applyFont="1" applyBorder="1" applyAlignment="1">
      <alignment wrapText="1"/>
    </xf>
    <xf numFmtId="0" fontId="8" fillId="0" borderId="18" xfId="0" applyFont="1" applyBorder="1"/>
    <xf numFmtId="0" fontId="8" fillId="0" borderId="1" xfId="0" applyFont="1" applyBorder="1"/>
    <xf numFmtId="0" fontId="4" fillId="0" borderId="18" xfId="0" applyFont="1" applyBorder="1" applyAlignment="1">
      <alignment wrapText="1"/>
    </xf>
    <xf numFmtId="0" fontId="4" fillId="0" borderId="18" xfId="0" applyFont="1" applyBorder="1" applyAlignment="1">
      <alignment vertical="top" wrapText="1"/>
    </xf>
    <xf numFmtId="164" fontId="8" fillId="0" borderId="1" xfId="0" applyNumberFormat="1" applyFont="1" applyBorder="1" applyAlignment="1">
      <alignment horizontal="left" vertical="center" wrapText="1"/>
    </xf>
    <xf numFmtId="164" fontId="8" fillId="0" borderId="29" xfId="0" applyNumberFormat="1" applyFont="1" applyBorder="1" applyAlignment="1">
      <alignment vertical="center" wrapText="1"/>
    </xf>
    <xf numFmtId="0" fontId="0" fillId="0" borderId="18" xfId="0" applyBorder="1" applyAlignment="1">
      <alignment vertical="top"/>
    </xf>
    <xf numFmtId="0" fontId="0" fillId="0" borderId="29" xfId="0" applyBorder="1" applyAlignment="1">
      <alignment vertical="center"/>
    </xf>
    <xf numFmtId="0" fontId="4" fillId="0" borderId="29" xfId="0" applyFont="1" applyBorder="1" applyAlignment="1">
      <alignment vertical="center" wrapText="1"/>
    </xf>
    <xf numFmtId="0" fontId="0" fillId="0" borderId="1" xfId="0" applyBorder="1" applyAlignment="1">
      <alignment vertical="top"/>
    </xf>
    <xf numFmtId="0" fontId="0" fillId="3" borderId="0" xfId="0" applyFill="1" applyAlignment="1">
      <alignment horizontal="center" vertical="top"/>
    </xf>
    <xf numFmtId="0" fontId="0" fillId="0" borderId="0" xfId="0" applyAlignment="1">
      <alignment vertical="top"/>
    </xf>
    <xf numFmtId="0" fontId="21" fillId="5" borderId="4" xfId="0" applyFont="1" applyFill="1" applyBorder="1" applyAlignment="1">
      <alignment horizontal="center" vertical="center"/>
    </xf>
    <xf numFmtId="0" fontId="21" fillId="5" borderId="4" xfId="0" applyFont="1" applyFill="1" applyBorder="1" applyAlignment="1">
      <alignment horizontal="center" vertical="center" wrapText="1"/>
    </xf>
    <xf numFmtId="0" fontId="19" fillId="0" borderId="19" xfId="0" applyFont="1" applyBorder="1" applyAlignment="1">
      <alignment horizontal="left" vertical="center"/>
    </xf>
    <xf numFmtId="0" fontId="24" fillId="0" borderId="19" xfId="0" applyFont="1" applyBorder="1" applyAlignment="1">
      <alignment horizontal="center" vertical="center"/>
    </xf>
    <xf numFmtId="0" fontId="25" fillId="6" borderId="4" xfId="0" applyFont="1" applyFill="1" applyBorder="1" applyAlignment="1">
      <alignment horizontal="left" vertical="top" wrapText="1"/>
    </xf>
    <xf numFmtId="0" fontId="26" fillId="6" borderId="4" xfId="0" applyFont="1" applyFill="1" applyBorder="1" applyAlignment="1">
      <alignment horizontal="left" vertical="top" wrapText="1"/>
    </xf>
    <xf numFmtId="0" fontId="25" fillId="0" borderId="4" xfId="0" applyFont="1" applyBorder="1" applyAlignment="1">
      <alignment horizontal="left" vertical="top" wrapText="1"/>
    </xf>
    <xf numFmtId="0" fontId="26" fillId="0" borderId="4" xfId="0" applyFont="1" applyBorder="1" applyAlignment="1">
      <alignment horizontal="left" vertical="top" wrapText="1"/>
    </xf>
    <xf numFmtId="0" fontId="24" fillId="0" borderId="4" xfId="0" applyFont="1" applyBorder="1" applyAlignment="1">
      <alignment horizontal="left" vertical="top" wrapText="1"/>
    </xf>
    <xf numFmtId="0" fontId="26" fillId="0" borderId="4" xfId="0" applyFont="1" applyBorder="1" applyAlignment="1">
      <alignment vertical="center" wrapText="1"/>
    </xf>
    <xf numFmtId="0" fontId="25" fillId="0" borderId="4" xfId="0" applyFont="1" applyBorder="1" applyAlignment="1" applyProtection="1">
      <alignment horizontal="left" vertical="top" wrapText="1"/>
      <protection locked="0"/>
    </xf>
    <xf numFmtId="14" fontId="25" fillId="0" borderId="4" xfId="0" applyNumberFormat="1" applyFont="1" applyBorder="1" applyAlignment="1" applyProtection="1">
      <alignment horizontal="left" vertical="top" wrapText="1"/>
      <protection locked="0"/>
    </xf>
    <xf numFmtId="0" fontId="19" fillId="0" borderId="19" xfId="0" applyFont="1" applyBorder="1" applyAlignment="1">
      <alignment horizontal="left" vertical="top" wrapText="1"/>
    </xf>
    <xf numFmtId="0" fontId="25" fillId="0" borderId="4" xfId="0" applyFont="1" applyBorder="1" applyAlignment="1">
      <alignment vertical="center" wrapText="1"/>
    </xf>
    <xf numFmtId="0" fontId="26" fillId="0" borderId="4" xfId="0" applyFont="1" applyBorder="1" applyAlignment="1">
      <alignment vertical="center"/>
    </xf>
    <xf numFmtId="0" fontId="25" fillId="0" borderId="4" xfId="0" applyFont="1" applyBorder="1" applyAlignment="1">
      <alignment vertical="center"/>
    </xf>
    <xf numFmtId="0" fontId="24" fillId="0" borderId="4" xfId="0" applyFont="1" applyBorder="1" applyAlignment="1">
      <alignment vertical="center" wrapText="1"/>
    </xf>
    <xf numFmtId="0" fontId="24" fillId="0" borderId="4" xfId="0" applyFont="1" applyBorder="1" applyAlignment="1">
      <alignment vertical="center"/>
    </xf>
    <xf numFmtId="0" fontId="0" fillId="0" borderId="0" xfId="0" applyAlignment="1">
      <alignment vertical="center" wrapText="1"/>
    </xf>
    <xf numFmtId="0" fontId="19" fillId="0" borderId="4" xfId="0" applyFont="1" applyBorder="1" applyAlignment="1">
      <alignment vertical="center"/>
    </xf>
    <xf numFmtId="0" fontId="19" fillId="0" borderId="18" xfId="0" applyFont="1" applyBorder="1" applyAlignment="1">
      <alignment vertical="center"/>
    </xf>
    <xf numFmtId="0" fontId="19" fillId="0" borderId="19" xfId="0" applyFont="1" applyBorder="1" applyAlignment="1">
      <alignment vertical="center"/>
    </xf>
    <xf numFmtId="2" fontId="25" fillId="0" borderId="4" xfId="0" applyNumberFormat="1" applyFont="1" applyBorder="1" applyAlignment="1">
      <alignment vertical="center" wrapText="1"/>
    </xf>
    <xf numFmtId="0" fontId="0" fillId="0" borderId="0" xfId="0" applyAlignment="1">
      <alignment horizontal="left" vertical="top" wrapText="1"/>
    </xf>
    <xf numFmtId="0" fontId="19" fillId="7" borderId="0" xfId="0" applyFont="1" applyFill="1" applyAlignment="1">
      <alignment horizontal="center" vertical="center"/>
    </xf>
    <xf numFmtId="0" fontId="19" fillId="0" borderId="0" xfId="0" applyFont="1" applyAlignment="1">
      <alignment horizontal="center" vertical="center"/>
    </xf>
    <xf numFmtId="0" fontId="30" fillId="0" borderId="4" xfId="0" applyFont="1" applyBorder="1" applyAlignment="1" applyProtection="1">
      <alignment horizontal="left" vertical="top" wrapText="1"/>
      <protection locked="0"/>
    </xf>
    <xf numFmtId="0" fontId="31" fillId="0" borderId="4" xfId="0" applyFont="1" applyBorder="1" applyAlignment="1" applyProtection="1">
      <alignment horizontal="left" vertical="top" wrapText="1"/>
      <protection locked="0"/>
    </xf>
    <xf numFmtId="0" fontId="20" fillId="5" borderId="4" xfId="1" applyFont="1" applyFill="1" applyBorder="1" applyAlignment="1">
      <alignment horizontal="center" vertical="center" wrapText="1"/>
    </xf>
    <xf numFmtId="0" fontId="22" fillId="5" borderId="4" xfId="0" applyFont="1" applyFill="1" applyBorder="1" applyAlignment="1">
      <alignment horizontal="center" vertical="center" wrapText="1"/>
    </xf>
    <xf numFmtId="0" fontId="13" fillId="5" borderId="4" xfId="0" applyFont="1" applyFill="1" applyBorder="1" applyAlignment="1">
      <alignment wrapText="1"/>
    </xf>
    <xf numFmtId="0" fontId="4" fillId="3" borderId="0" xfId="0" applyFont="1" applyFill="1" applyAlignment="1">
      <alignment vertical="top"/>
    </xf>
    <xf numFmtId="0" fontId="25" fillId="3" borderId="4" xfId="0" applyFont="1" applyFill="1" applyBorder="1" applyAlignment="1">
      <alignment horizontal="left" vertical="top" wrapText="1"/>
    </xf>
    <xf numFmtId="0" fontId="26" fillId="3" borderId="4" xfId="0" applyFont="1" applyFill="1" applyBorder="1" applyAlignment="1">
      <alignment horizontal="left" vertical="top" wrapText="1"/>
    </xf>
    <xf numFmtId="0" fontId="25" fillId="3" borderId="4" xfId="0" applyFont="1" applyFill="1" applyBorder="1" applyAlignment="1">
      <alignment vertical="center" wrapText="1"/>
    </xf>
    <xf numFmtId="0" fontId="26" fillId="3" borderId="4" xfId="0" applyFont="1" applyFill="1" applyBorder="1" applyAlignment="1">
      <alignment vertical="center" wrapText="1"/>
    </xf>
    <xf numFmtId="0" fontId="26" fillId="6" borderId="4" xfId="0" applyFont="1" applyFill="1" applyBorder="1" applyAlignment="1">
      <alignment vertical="center"/>
    </xf>
    <xf numFmtId="0" fontId="24" fillId="6" borderId="4" xfId="0" applyFont="1" applyFill="1" applyBorder="1" applyAlignment="1">
      <alignment horizontal="left" vertical="top" wrapText="1"/>
    </xf>
    <xf numFmtId="0" fontId="4" fillId="5" borderId="1" xfId="1" applyFont="1" applyFill="1" applyBorder="1" applyAlignment="1">
      <alignment horizontal="center" vertical="center" wrapText="1"/>
    </xf>
    <xf numFmtId="0" fontId="6" fillId="5" borderId="2"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4" fillId="3" borderId="4" xfId="0" applyFont="1" applyFill="1" applyBorder="1" applyAlignment="1">
      <alignment vertical="top"/>
    </xf>
    <xf numFmtId="0" fontId="8" fillId="3" borderId="5" xfId="0" applyFont="1" applyFill="1" applyBorder="1" applyAlignment="1">
      <alignment wrapText="1"/>
    </xf>
    <xf numFmtId="0" fontId="8" fillId="3" borderId="7" xfId="0" applyFont="1" applyFill="1" applyBorder="1" applyAlignment="1">
      <alignment wrapText="1"/>
    </xf>
    <xf numFmtId="0" fontId="4" fillId="3" borderId="17" xfId="0" applyFont="1" applyFill="1" applyBorder="1" applyAlignment="1">
      <alignment wrapText="1"/>
    </xf>
    <xf numFmtId="0" fontId="8" fillId="3" borderId="12" xfId="0" applyFont="1" applyFill="1" applyBorder="1" applyAlignment="1">
      <alignment wrapText="1"/>
    </xf>
    <xf numFmtId="0" fontId="8" fillId="3" borderId="17" xfId="0" applyFont="1" applyFill="1" applyBorder="1" applyAlignment="1">
      <alignment wrapText="1"/>
    </xf>
    <xf numFmtId="0" fontId="8" fillId="3" borderId="26" xfId="0" applyFont="1" applyFill="1" applyBorder="1" applyAlignment="1">
      <alignment wrapText="1"/>
    </xf>
    <xf numFmtId="0" fontId="8" fillId="3" borderId="1" xfId="0" applyFont="1" applyFill="1" applyBorder="1" applyAlignment="1">
      <alignment wrapText="1"/>
    </xf>
    <xf numFmtId="0" fontId="8" fillId="3" borderId="9" xfId="0" applyFont="1" applyFill="1" applyBorder="1" applyAlignment="1">
      <alignment wrapText="1"/>
    </xf>
    <xf numFmtId="0" fontId="8" fillId="3" borderId="14" xfId="0" applyFont="1" applyFill="1" applyBorder="1" applyAlignment="1">
      <alignment wrapText="1"/>
    </xf>
    <xf numFmtId="0" fontId="4" fillId="3" borderId="5" xfId="0" applyFont="1" applyFill="1" applyBorder="1" applyAlignment="1">
      <alignment wrapText="1"/>
    </xf>
    <xf numFmtId="0" fontId="4" fillId="3" borderId="15" xfId="0" applyFont="1" applyFill="1" applyBorder="1" applyAlignment="1">
      <alignment wrapText="1"/>
    </xf>
    <xf numFmtId="0" fontId="4" fillId="3" borderId="16" xfId="0" applyFont="1" applyFill="1" applyBorder="1" applyAlignment="1">
      <alignment wrapText="1"/>
    </xf>
    <xf numFmtId="0" fontId="8" fillId="3" borderId="6" xfId="0" applyFont="1" applyFill="1" applyBorder="1" applyAlignment="1">
      <alignment wrapText="1"/>
    </xf>
    <xf numFmtId="0" fontId="8" fillId="3" borderId="16" xfId="0" applyFont="1" applyFill="1" applyBorder="1" applyAlignment="1">
      <alignment wrapText="1"/>
    </xf>
    <xf numFmtId="0" fontId="8" fillId="3" borderId="15" xfId="0" applyFont="1" applyFill="1" applyBorder="1" applyAlignment="1">
      <alignment wrapText="1"/>
    </xf>
    <xf numFmtId="0" fontId="4" fillId="3" borderId="7" xfId="0" applyFont="1" applyFill="1" applyBorder="1" applyAlignment="1">
      <alignment wrapText="1"/>
    </xf>
    <xf numFmtId="0" fontId="17" fillId="5" borderId="2" xfId="0" applyFont="1" applyFill="1" applyBorder="1" applyAlignment="1">
      <alignment horizontal="center" vertical="center" wrapText="1"/>
    </xf>
    <xf numFmtId="0" fontId="8" fillId="3" borderId="4" xfId="0" applyFont="1" applyFill="1" applyBorder="1" applyAlignment="1">
      <alignment wrapText="1"/>
    </xf>
    <xf numFmtId="0" fontId="4" fillId="3" borderId="4" xfId="0" applyFont="1" applyFill="1" applyBorder="1" applyAlignment="1">
      <alignment wrapText="1"/>
    </xf>
    <xf numFmtId="0" fontId="4" fillId="3" borderId="1" xfId="0" applyFont="1" applyFill="1" applyBorder="1" applyAlignment="1">
      <alignment wrapText="1"/>
    </xf>
    <xf numFmtId="0" fontId="8" fillId="3" borderId="10" xfId="0" applyFont="1" applyFill="1" applyBorder="1" applyAlignment="1">
      <alignment wrapText="1"/>
    </xf>
    <xf numFmtId="0" fontId="8" fillId="3" borderId="18" xfId="0" applyFont="1" applyFill="1" applyBorder="1" applyAlignment="1">
      <alignment wrapText="1"/>
    </xf>
    <xf numFmtId="0" fontId="8" fillId="6" borderId="6" xfId="0" applyFont="1" applyFill="1" applyBorder="1" applyAlignment="1">
      <alignment horizontal="left" vertical="top" wrapText="1"/>
    </xf>
    <xf numFmtId="0" fontId="0" fillId="6" borderId="4" xfId="0" applyFill="1" applyBorder="1" applyAlignment="1">
      <alignment horizontal="left" vertical="top" wrapText="1"/>
    </xf>
    <xf numFmtId="0" fontId="4" fillId="6" borderId="14" xfId="0" applyFont="1" applyFill="1" applyBorder="1" applyAlignment="1">
      <alignment horizontal="left" vertical="top" wrapText="1"/>
    </xf>
    <xf numFmtId="0" fontId="4" fillId="6" borderId="15" xfId="0" applyFont="1" applyFill="1" applyBorder="1" applyAlignment="1">
      <alignment horizontal="left" vertical="top" wrapText="1"/>
    </xf>
    <xf numFmtId="0" fontId="5" fillId="6" borderId="15" xfId="0" applyFont="1" applyFill="1" applyBorder="1" applyAlignment="1">
      <alignment horizontal="left" vertical="top" wrapText="1"/>
    </xf>
    <xf numFmtId="0" fontId="4" fillId="6" borderId="16" xfId="0" applyFont="1" applyFill="1" applyBorder="1" applyAlignment="1">
      <alignment horizontal="left" vertical="top" wrapText="1"/>
    </xf>
    <xf numFmtId="0" fontId="4" fillId="6" borderId="5" xfId="0" applyFont="1" applyFill="1" applyBorder="1" applyAlignment="1">
      <alignment horizontal="left" vertical="top" wrapText="1"/>
    </xf>
    <xf numFmtId="0" fontId="4" fillId="6" borderId="6" xfId="0" applyFont="1" applyFill="1" applyBorder="1" applyAlignment="1">
      <alignment horizontal="left" vertical="top" wrapText="1"/>
    </xf>
    <xf numFmtId="0" fontId="4" fillId="6" borderId="17" xfId="0" applyFont="1" applyFill="1" applyBorder="1" applyAlignment="1">
      <alignment horizontal="left" vertical="top" wrapText="1"/>
    </xf>
    <xf numFmtId="0" fontId="4" fillId="6" borderId="9" xfId="0" applyFont="1" applyFill="1" applyBorder="1" applyAlignment="1">
      <alignment horizontal="left" vertical="top" wrapText="1"/>
    </xf>
    <xf numFmtId="0" fontId="6" fillId="5" borderId="27" xfId="0" applyFont="1" applyFill="1" applyBorder="1" applyAlignment="1">
      <alignment horizontal="center" vertical="center" wrapText="1"/>
    </xf>
    <xf numFmtId="0" fontId="4" fillId="3" borderId="15" xfId="0" applyFont="1" applyFill="1" applyBorder="1" applyAlignment="1">
      <alignment vertical="top"/>
    </xf>
    <xf numFmtId="0" fontId="4" fillId="6" borderId="1" xfId="0" applyFont="1" applyFill="1" applyBorder="1" applyAlignment="1">
      <alignment horizontal="left" vertical="center" wrapText="1"/>
    </xf>
    <xf numFmtId="0" fontId="4" fillId="6" borderId="1" xfId="0" applyFont="1" applyFill="1" applyBorder="1" applyAlignment="1">
      <alignment horizontal="left" vertical="center" wrapText="1" indent="2"/>
    </xf>
    <xf numFmtId="0" fontId="0" fillId="6" borderId="1" xfId="0" applyFill="1" applyBorder="1" applyAlignment="1">
      <alignment horizontal="left" vertical="center" wrapText="1"/>
    </xf>
    <xf numFmtId="0" fontId="8" fillId="6" borderId="1" xfId="0" applyFont="1" applyFill="1" applyBorder="1" applyAlignment="1">
      <alignment horizontal="left" vertical="center" wrapText="1"/>
    </xf>
    <xf numFmtId="0" fontId="0" fillId="6" borderId="1" xfId="0" applyFill="1" applyBorder="1" applyAlignment="1">
      <alignment horizontal="left" vertical="center" wrapText="1" indent="2"/>
    </xf>
    <xf numFmtId="0" fontId="26" fillId="0" borderId="15" xfId="0" applyFont="1" applyBorder="1" applyAlignment="1">
      <alignment vertical="center" wrapText="1"/>
    </xf>
    <xf numFmtId="0" fontId="26" fillId="0" borderId="11" xfId="0" applyFont="1" applyBorder="1" applyAlignment="1">
      <alignment vertical="center"/>
    </xf>
    <xf numFmtId="0" fontId="26" fillId="0" borderId="1" xfId="0" applyFont="1" applyBorder="1" applyAlignment="1">
      <alignment vertical="center"/>
    </xf>
    <xf numFmtId="0" fontId="26" fillId="0" borderId="1" xfId="0" applyFont="1" applyBorder="1" applyAlignment="1">
      <alignment vertical="center" wrapText="1"/>
    </xf>
    <xf numFmtId="0" fontId="33" fillId="0" borderId="6" xfId="0" applyFont="1" applyBorder="1" applyAlignment="1">
      <alignment wrapText="1"/>
    </xf>
    <xf numFmtId="0" fontId="33" fillId="0" borderId="1" xfId="0" applyFont="1" applyBorder="1" applyAlignment="1">
      <alignment wrapText="1"/>
    </xf>
    <xf numFmtId="0" fontId="36" fillId="0" borderId="1" xfId="0" applyFont="1" applyBorder="1" applyAlignment="1">
      <alignment horizontal="left" vertical="top" wrapText="1"/>
    </xf>
    <xf numFmtId="0" fontId="37" fillId="0" borderId="1" xfId="0" applyFont="1" applyBorder="1" applyAlignment="1">
      <alignment horizontal="left" vertical="center" wrapText="1"/>
    </xf>
    <xf numFmtId="0" fontId="35" fillId="0" borderId="1" xfId="0" applyFont="1" applyBorder="1" applyAlignment="1">
      <alignment wrapText="1"/>
    </xf>
    <xf numFmtId="0" fontId="35" fillId="0" borderId="1" xfId="0" applyFont="1" applyBorder="1"/>
    <xf numFmtId="0" fontId="35" fillId="0" borderId="1" xfId="0" applyFont="1" applyBorder="1" applyAlignment="1">
      <alignment horizontal="left" vertical="center" wrapText="1"/>
    </xf>
    <xf numFmtId="0" fontId="8" fillId="0" borderId="1" xfId="0" applyFont="1" applyBorder="1" applyAlignment="1">
      <alignment vertical="center"/>
    </xf>
    <xf numFmtId="0" fontId="8" fillId="0" borderId="0" xfId="0" applyFont="1" applyAlignment="1">
      <alignment vertical="center"/>
    </xf>
    <xf numFmtId="0" fontId="20" fillId="4" borderId="4" xfId="0" applyFont="1" applyFill="1" applyBorder="1" applyAlignment="1">
      <alignment horizontal="center" vertical="center" wrapText="1"/>
    </xf>
    <xf numFmtId="0" fontId="20" fillId="4" borderId="10" xfId="0" applyFont="1" applyFill="1" applyBorder="1" applyAlignment="1">
      <alignment horizontal="center" vertical="center" wrapText="1"/>
    </xf>
    <xf numFmtId="0" fontId="20" fillId="4" borderId="4" xfId="0" applyFont="1" applyFill="1" applyBorder="1" applyAlignment="1">
      <alignment horizontal="left" vertical="center"/>
    </xf>
    <xf numFmtId="0" fontId="5" fillId="4" borderId="9" xfId="0" applyFont="1" applyFill="1" applyBorder="1" applyAlignment="1">
      <alignment horizontal="center" vertical="center" wrapText="1"/>
    </xf>
    <xf numFmtId="0" fontId="5" fillId="4" borderId="30" xfId="0" applyFont="1" applyFill="1" applyBorder="1" applyAlignment="1">
      <alignment horizontal="center" vertical="center" wrapText="1"/>
    </xf>
  </cellXfs>
  <cellStyles count="3">
    <cellStyle name="Hyperlink" xfId="2" builtinId="8"/>
    <cellStyle name="Normal" xfId="0" builtinId="0"/>
    <cellStyle name="Normal 3" xfId="1"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1567656</xdr:colOff>
      <xdr:row>4</xdr:row>
      <xdr:rowOff>109140</xdr:rowOff>
    </xdr:from>
    <xdr:to>
      <xdr:col>0</xdr:col>
      <xdr:colOff>7081496</xdr:colOff>
      <xdr:row>43</xdr:row>
      <xdr:rowOff>170605</xdr:rowOff>
    </xdr:to>
    <xdr:pic>
      <xdr:nvPicPr>
        <xdr:cNvPr id="3" name="Picture 2" descr="Instructions for Respondents">
          <a:extLst>
            <a:ext uri="{FF2B5EF4-FFF2-40B4-BE49-F238E27FC236}">
              <a16:creationId xmlns:a16="http://schemas.microsoft.com/office/drawing/2014/main" id="{E8690A33-ED43-997B-124E-3C134002056F}"/>
            </a:ext>
          </a:extLst>
        </xdr:cNvPr>
        <xdr:cNvPicPr>
          <a:picLocks noChangeAspect="1"/>
        </xdr:cNvPicPr>
      </xdr:nvPicPr>
      <xdr:blipFill>
        <a:blip xmlns:r="http://schemas.openxmlformats.org/officeDocument/2006/relationships" r:embed="rId1"/>
        <a:stretch>
          <a:fillRect/>
        </a:stretch>
      </xdr:blipFill>
      <xdr:spPr>
        <a:xfrm>
          <a:off x="1567656" y="863203"/>
          <a:ext cx="5513840" cy="702662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ED0186-10CF-4C5D-9346-40C9413F63E0}">
  <dimension ref="A1:A2"/>
  <sheetViews>
    <sheetView tabSelected="1" zoomScale="96" zoomScaleNormal="96" workbookViewId="0">
      <selection activeCell="C13" sqref="C13"/>
    </sheetView>
  </sheetViews>
  <sheetFormatPr defaultRowHeight="14.4" x14ac:dyDescent="0.3"/>
  <cols>
    <col min="1" max="1" width="129.44140625" customWidth="1"/>
  </cols>
  <sheetData>
    <row r="1" spans="1:1" ht="15.6" x14ac:dyDescent="0.3">
      <c r="A1" s="163" t="s">
        <v>0</v>
      </c>
    </row>
    <row r="2" spans="1:1" ht="15.6" x14ac:dyDescent="0.3">
      <c r="A2" s="164" t="s">
        <v>1</v>
      </c>
    </row>
  </sheetData>
  <sheetProtection selectLockedCells="1" selectUnlockedCells="1"/>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46BF6-9AEA-42DF-AB73-E30E4E5B0C59}">
  <sheetPr codeName="Sheet9"/>
  <dimension ref="A1:AU689"/>
  <sheetViews>
    <sheetView topLeftCell="C8"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SUM(I4:I996)*5</f>
        <v>135</v>
      </c>
      <c r="J2" s="121">
        <f>SUM(J4:J996)</f>
        <v>0</v>
      </c>
      <c r="K2" s="3"/>
      <c r="L2" s="3"/>
      <c r="M2" s="3"/>
      <c r="N2" s="3"/>
      <c r="O2" s="3"/>
      <c r="P2" s="3"/>
      <c r="Q2" s="3"/>
      <c r="R2" s="3"/>
      <c r="S2" s="3"/>
    </row>
    <row r="3" spans="1:47" s="115" customFormat="1" ht="149.25" customHeight="1" x14ac:dyDescent="0.3">
      <c r="A3" s="116"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28.8" x14ac:dyDescent="0.3">
      <c r="A4" s="126" t="s">
        <v>3081</v>
      </c>
      <c r="B4" s="62" t="s">
        <v>687</v>
      </c>
      <c r="C4" s="10" t="s">
        <v>688</v>
      </c>
      <c r="D4" s="62" t="s">
        <v>689</v>
      </c>
      <c r="E4" s="9"/>
      <c r="I4" s="5">
        <f>IF(LEN(C4)&gt;0,1,"0")</f>
        <v>1</v>
      </c>
      <c r="J4" s="5">
        <f>IF(E4="Not Available",1,IF(E4="Custom Build",2,IF(E4="Proposed Third Party",3,IF(E4="Partially Meets Requirements",4,IF(E4="Meets Requirements",5,IF(E4="",0,""))))))</f>
        <v>0</v>
      </c>
    </row>
    <row r="5" spans="1:47" x14ac:dyDescent="0.3">
      <c r="A5" s="126" t="s">
        <v>3082</v>
      </c>
      <c r="B5" s="62" t="s">
        <v>687</v>
      </c>
      <c r="C5" s="10" t="s">
        <v>688</v>
      </c>
      <c r="D5" s="200" t="s">
        <v>691</v>
      </c>
      <c r="E5" s="9"/>
      <c r="I5" s="5">
        <f t="shared" ref="I5:I67" si="0">IF(LEN(C5)&gt;0,1,"0")</f>
        <v>1</v>
      </c>
      <c r="J5" s="5">
        <f>IF(E5="Not Available",1,IF(E5="Custom Build",2,IF(E5="Proposed Third Party",3,IF(E5="Partially Meets Requirements",4,IF(E5="Meets Requirements",5,IF(E5="",0,""))))))</f>
        <v>0</v>
      </c>
    </row>
    <row r="6" spans="1:47" x14ac:dyDescent="0.3">
      <c r="A6" s="126" t="s">
        <v>3083</v>
      </c>
      <c r="B6" s="62" t="s">
        <v>687</v>
      </c>
      <c r="C6" s="10" t="s">
        <v>688</v>
      </c>
      <c r="D6" s="62" t="s">
        <v>693</v>
      </c>
      <c r="E6" s="9"/>
      <c r="I6" s="5">
        <f t="shared" si="0"/>
        <v>1</v>
      </c>
      <c r="J6" s="5">
        <f t="shared" ref="J6:J68" si="1">IF(E6="Not Available",1,IF(E6="Custom Build",2,IF(E6="Proposed Third Party",3,IF(E6="Partially Meets Requirements",4,IF(E6="Meets Requirements",5,IF(E6="",0,""))))))</f>
        <v>0</v>
      </c>
    </row>
    <row r="7" spans="1:47" x14ac:dyDescent="0.3">
      <c r="A7" s="126" t="s">
        <v>3084</v>
      </c>
      <c r="B7" s="62" t="s">
        <v>687</v>
      </c>
      <c r="C7" s="10" t="s">
        <v>688</v>
      </c>
      <c r="D7" s="8" t="s">
        <v>695</v>
      </c>
      <c r="E7" s="9"/>
      <c r="I7" s="5">
        <f t="shared" si="0"/>
        <v>1</v>
      </c>
      <c r="J7" s="5">
        <f t="shared" si="1"/>
        <v>0</v>
      </c>
    </row>
    <row r="8" spans="1:47" ht="28.8" x14ac:dyDescent="0.3">
      <c r="A8" s="126" t="s">
        <v>3085</v>
      </c>
      <c r="B8" s="62" t="s">
        <v>687</v>
      </c>
      <c r="C8" s="10" t="s">
        <v>688</v>
      </c>
      <c r="D8" s="187" t="s">
        <v>697</v>
      </c>
      <c r="E8" s="9"/>
      <c r="I8" s="5">
        <f t="shared" si="0"/>
        <v>1</v>
      </c>
      <c r="J8" s="5">
        <f t="shared" si="1"/>
        <v>0</v>
      </c>
    </row>
    <row r="9" spans="1:47" ht="28.8" x14ac:dyDescent="0.3">
      <c r="A9" s="126" t="s">
        <v>3086</v>
      </c>
      <c r="B9" s="62" t="s">
        <v>687</v>
      </c>
      <c r="C9" s="10" t="s">
        <v>688</v>
      </c>
      <c r="D9" s="200" t="s">
        <v>699</v>
      </c>
      <c r="E9" s="9"/>
      <c r="I9" s="5">
        <f t="shared" si="0"/>
        <v>1</v>
      </c>
      <c r="J9" s="5">
        <f t="shared" si="1"/>
        <v>0</v>
      </c>
    </row>
    <row r="10" spans="1:47" x14ac:dyDescent="0.3">
      <c r="A10" s="126" t="s">
        <v>3087</v>
      </c>
      <c r="B10" s="62" t="s">
        <v>687</v>
      </c>
      <c r="C10" s="10" t="s">
        <v>688</v>
      </c>
      <c r="D10" s="8" t="s">
        <v>701</v>
      </c>
      <c r="E10" s="9"/>
      <c r="I10" s="5">
        <f t="shared" si="0"/>
        <v>1</v>
      </c>
      <c r="J10" s="5">
        <f t="shared" si="1"/>
        <v>0</v>
      </c>
    </row>
    <row r="11" spans="1:47" x14ac:dyDescent="0.3">
      <c r="A11" s="126" t="s">
        <v>3088</v>
      </c>
      <c r="B11" s="62" t="s">
        <v>687</v>
      </c>
      <c r="C11" s="10" t="s">
        <v>688</v>
      </c>
      <c r="D11" s="200" t="s">
        <v>703</v>
      </c>
      <c r="E11" s="9"/>
      <c r="I11" s="5">
        <f t="shared" si="0"/>
        <v>1</v>
      </c>
      <c r="J11" s="5">
        <f t="shared" si="1"/>
        <v>0</v>
      </c>
    </row>
    <row r="12" spans="1:47" x14ac:dyDescent="0.3">
      <c r="A12" s="126" t="s">
        <v>3089</v>
      </c>
      <c r="B12" s="62" t="s">
        <v>687</v>
      </c>
      <c r="C12" s="10" t="s">
        <v>688</v>
      </c>
      <c r="D12" s="8" t="s">
        <v>705</v>
      </c>
      <c r="E12" s="9"/>
      <c r="I12" s="5">
        <f t="shared" si="0"/>
        <v>1</v>
      </c>
      <c r="J12" s="5">
        <f t="shared" si="1"/>
        <v>0</v>
      </c>
    </row>
    <row r="13" spans="1:47" x14ac:dyDescent="0.3">
      <c r="A13" s="126" t="s">
        <v>3090</v>
      </c>
      <c r="B13" s="62" t="s">
        <v>687</v>
      </c>
      <c r="C13" s="10" t="s">
        <v>688</v>
      </c>
      <c r="D13" s="200" t="s">
        <v>707</v>
      </c>
      <c r="E13" s="9"/>
      <c r="I13" s="5">
        <f t="shared" si="0"/>
        <v>1</v>
      </c>
      <c r="J13" s="5">
        <f t="shared" si="1"/>
        <v>0</v>
      </c>
    </row>
    <row r="14" spans="1:47" x14ac:dyDescent="0.3">
      <c r="A14" s="126" t="s">
        <v>3091</v>
      </c>
      <c r="B14" s="62" t="s">
        <v>687</v>
      </c>
      <c r="C14" s="12" t="s">
        <v>688</v>
      </c>
      <c r="D14" s="200" t="s">
        <v>709</v>
      </c>
      <c r="E14" s="9"/>
      <c r="I14" s="5">
        <f t="shared" si="0"/>
        <v>1</v>
      </c>
      <c r="J14" s="5">
        <f t="shared" si="1"/>
        <v>0</v>
      </c>
    </row>
    <row r="15" spans="1:47" x14ac:dyDescent="0.3">
      <c r="A15" s="126" t="s">
        <v>3092</v>
      </c>
      <c r="B15" s="62" t="s">
        <v>687</v>
      </c>
      <c r="C15" s="10" t="s">
        <v>688</v>
      </c>
      <c r="D15" s="200" t="s">
        <v>711</v>
      </c>
      <c r="E15" s="9"/>
      <c r="I15" s="5">
        <f t="shared" si="0"/>
        <v>1</v>
      </c>
      <c r="J15" s="5">
        <f t="shared" si="1"/>
        <v>0</v>
      </c>
    </row>
    <row r="16" spans="1:47" x14ac:dyDescent="0.3">
      <c r="A16" s="126" t="s">
        <v>3093</v>
      </c>
      <c r="B16" s="62" t="s">
        <v>687</v>
      </c>
      <c r="C16" s="10" t="s">
        <v>688</v>
      </c>
      <c r="D16" s="200" t="s">
        <v>713</v>
      </c>
      <c r="E16" s="9"/>
      <c r="I16" s="5">
        <f t="shared" si="0"/>
        <v>1</v>
      </c>
      <c r="J16" s="5">
        <f t="shared" si="1"/>
        <v>0</v>
      </c>
    </row>
    <row r="17" spans="1:10" x14ac:dyDescent="0.3">
      <c r="A17" s="126" t="s">
        <v>3094</v>
      </c>
      <c r="B17" s="62" t="s">
        <v>687</v>
      </c>
      <c r="C17" s="10" t="s">
        <v>688</v>
      </c>
      <c r="D17" s="200" t="s">
        <v>715</v>
      </c>
      <c r="E17" s="9"/>
      <c r="I17" s="5">
        <f t="shared" si="0"/>
        <v>1</v>
      </c>
      <c r="J17" s="5">
        <f t="shared" si="1"/>
        <v>0</v>
      </c>
    </row>
    <row r="18" spans="1:10" x14ac:dyDescent="0.3">
      <c r="A18" s="126" t="s">
        <v>3095</v>
      </c>
      <c r="B18" s="62" t="s">
        <v>687</v>
      </c>
      <c r="C18" s="10" t="s">
        <v>688</v>
      </c>
      <c r="D18" s="200" t="s">
        <v>717</v>
      </c>
      <c r="E18" s="9"/>
      <c r="I18" s="5">
        <f t="shared" si="0"/>
        <v>1</v>
      </c>
      <c r="J18" s="5">
        <f t="shared" si="1"/>
        <v>0</v>
      </c>
    </row>
    <row r="19" spans="1:10" x14ac:dyDescent="0.3">
      <c r="A19" s="126" t="s">
        <v>3096</v>
      </c>
      <c r="B19" s="62" t="s">
        <v>687</v>
      </c>
      <c r="C19" s="10" t="s">
        <v>688</v>
      </c>
      <c r="D19" s="200" t="s">
        <v>719</v>
      </c>
      <c r="E19" s="9"/>
      <c r="I19" s="5">
        <f t="shared" si="0"/>
        <v>1</v>
      </c>
      <c r="J19" s="5">
        <f t="shared" si="1"/>
        <v>0</v>
      </c>
    </row>
    <row r="20" spans="1:10" ht="30.75" customHeight="1" x14ac:dyDescent="0.3">
      <c r="A20" s="126" t="s">
        <v>3097</v>
      </c>
      <c r="B20" s="62" t="s">
        <v>687</v>
      </c>
      <c r="C20" s="10" t="s">
        <v>688</v>
      </c>
      <c r="D20" s="200" t="s">
        <v>721</v>
      </c>
      <c r="E20" s="9"/>
      <c r="I20" s="5">
        <f t="shared" si="0"/>
        <v>1</v>
      </c>
      <c r="J20" s="5">
        <f t="shared" si="1"/>
        <v>0</v>
      </c>
    </row>
    <row r="21" spans="1:10" x14ac:dyDescent="0.3">
      <c r="A21" s="126" t="s">
        <v>3098</v>
      </c>
      <c r="B21" s="62" t="s">
        <v>687</v>
      </c>
      <c r="C21" s="12" t="s">
        <v>723</v>
      </c>
      <c r="D21" s="8" t="s">
        <v>724</v>
      </c>
      <c r="E21" s="9"/>
      <c r="I21" s="5">
        <f t="shared" si="0"/>
        <v>1</v>
      </c>
      <c r="J21" s="5">
        <f t="shared" si="1"/>
        <v>0</v>
      </c>
    </row>
    <row r="22" spans="1:10" ht="28.8" x14ac:dyDescent="0.3">
      <c r="A22" s="126" t="s">
        <v>3099</v>
      </c>
      <c r="B22" s="62" t="s">
        <v>687</v>
      </c>
      <c r="C22" s="12" t="s">
        <v>723</v>
      </c>
      <c r="D22" s="8" t="s">
        <v>726</v>
      </c>
      <c r="E22" s="9"/>
      <c r="I22" s="5">
        <f t="shared" si="0"/>
        <v>1</v>
      </c>
      <c r="J22" s="5">
        <f t="shared" si="1"/>
        <v>0</v>
      </c>
    </row>
    <row r="23" spans="1:10" ht="28.8" x14ac:dyDescent="0.3">
      <c r="A23" s="126" t="s">
        <v>3100</v>
      </c>
      <c r="B23" s="62" t="s">
        <v>687</v>
      </c>
      <c r="C23" s="12" t="s">
        <v>723</v>
      </c>
      <c r="D23" s="62" t="s">
        <v>728</v>
      </c>
      <c r="E23" s="9"/>
      <c r="I23" s="5">
        <f t="shared" si="0"/>
        <v>1</v>
      </c>
      <c r="J23" s="5">
        <f t="shared" si="1"/>
        <v>0</v>
      </c>
    </row>
    <row r="24" spans="1:10" x14ac:dyDescent="0.3">
      <c r="A24" s="126" t="s">
        <v>3101</v>
      </c>
      <c r="B24" s="62" t="s">
        <v>687</v>
      </c>
      <c r="C24" s="12" t="s">
        <v>723</v>
      </c>
      <c r="D24" s="62" t="s">
        <v>730</v>
      </c>
      <c r="E24" s="9"/>
      <c r="I24" s="5">
        <f t="shared" si="0"/>
        <v>1</v>
      </c>
      <c r="J24" s="5">
        <f t="shared" si="1"/>
        <v>0</v>
      </c>
    </row>
    <row r="25" spans="1:10" x14ac:dyDescent="0.3">
      <c r="A25" s="126" t="s">
        <v>3102</v>
      </c>
      <c r="B25" s="62" t="s">
        <v>687</v>
      </c>
      <c r="C25" s="12" t="s">
        <v>723</v>
      </c>
      <c r="D25" s="62" t="s">
        <v>732</v>
      </c>
      <c r="E25" s="9"/>
      <c r="I25" s="5">
        <f t="shared" si="0"/>
        <v>1</v>
      </c>
      <c r="J25" s="5">
        <f t="shared" si="1"/>
        <v>0</v>
      </c>
    </row>
    <row r="26" spans="1:10" x14ac:dyDescent="0.3">
      <c r="A26" s="126" t="s">
        <v>3103</v>
      </c>
      <c r="B26" s="62" t="s">
        <v>687</v>
      </c>
      <c r="C26" s="12" t="s">
        <v>723</v>
      </c>
      <c r="D26" s="62" t="s">
        <v>734</v>
      </c>
      <c r="E26" s="9"/>
      <c r="I26" s="5">
        <f t="shared" si="0"/>
        <v>1</v>
      </c>
      <c r="J26" s="5">
        <f t="shared" si="1"/>
        <v>0</v>
      </c>
    </row>
    <row r="27" spans="1:10" x14ac:dyDescent="0.3">
      <c r="A27" s="126" t="s">
        <v>3104</v>
      </c>
      <c r="B27" s="62" t="s">
        <v>687</v>
      </c>
      <c r="C27" s="12" t="s">
        <v>723</v>
      </c>
      <c r="D27" s="62" t="s">
        <v>736</v>
      </c>
      <c r="E27" s="9"/>
      <c r="I27" s="5">
        <f t="shared" si="0"/>
        <v>1</v>
      </c>
      <c r="J27" s="5">
        <f t="shared" si="1"/>
        <v>0</v>
      </c>
    </row>
    <row r="28" spans="1:10" ht="28.8" x14ac:dyDescent="0.3">
      <c r="A28" s="126" t="s">
        <v>3105</v>
      </c>
      <c r="B28" s="62" t="s">
        <v>687</v>
      </c>
      <c r="C28" s="12" t="s">
        <v>723</v>
      </c>
      <c r="D28" s="62" t="s">
        <v>738</v>
      </c>
      <c r="E28" s="9"/>
      <c r="I28" s="5">
        <f t="shared" si="0"/>
        <v>1</v>
      </c>
      <c r="J28" s="5">
        <f t="shared" si="1"/>
        <v>0</v>
      </c>
    </row>
    <row r="29" spans="1:10" ht="28.8" x14ac:dyDescent="0.3">
      <c r="A29" s="126" t="s">
        <v>3106</v>
      </c>
      <c r="B29" s="62" t="s">
        <v>687</v>
      </c>
      <c r="C29" s="12" t="s">
        <v>723</v>
      </c>
      <c r="D29" s="62" t="s">
        <v>740</v>
      </c>
      <c r="E29" s="9"/>
      <c r="I29" s="5">
        <f t="shared" si="0"/>
        <v>1</v>
      </c>
      <c r="J29" s="5">
        <f t="shared" si="1"/>
        <v>0</v>
      </c>
    </row>
    <row r="30" spans="1:10" ht="43.2" x14ac:dyDescent="0.3">
      <c r="A30" s="126" t="s">
        <v>3107</v>
      </c>
      <c r="B30" s="62" t="s">
        <v>687</v>
      </c>
      <c r="C30" s="12" t="s">
        <v>723</v>
      </c>
      <c r="D30" s="62" t="s">
        <v>742</v>
      </c>
      <c r="E30" s="9"/>
      <c r="I30" s="5">
        <f t="shared" si="0"/>
        <v>1</v>
      </c>
      <c r="J30" s="5">
        <f t="shared" si="1"/>
        <v>0</v>
      </c>
    </row>
    <row r="31" spans="1:10" x14ac:dyDescent="0.3">
      <c r="A31" s="18"/>
      <c r="B31" s="18"/>
      <c r="I31" s="5" t="str">
        <f t="shared" si="0"/>
        <v>0</v>
      </c>
      <c r="J31" s="5">
        <f t="shared" si="1"/>
        <v>0</v>
      </c>
    </row>
    <row r="32" spans="1:10" x14ac:dyDescent="0.3">
      <c r="I32" s="5" t="str">
        <f t="shared" si="0"/>
        <v>0</v>
      </c>
      <c r="J32" s="5">
        <f t="shared" si="1"/>
        <v>0</v>
      </c>
    </row>
    <row r="33" spans="9:10" x14ac:dyDescent="0.3">
      <c r="I33" s="5" t="str">
        <f t="shared" si="0"/>
        <v>0</v>
      </c>
      <c r="J33" s="5">
        <f t="shared" si="1"/>
        <v>0</v>
      </c>
    </row>
    <row r="34" spans="9:10" x14ac:dyDescent="0.3">
      <c r="I34" s="5" t="str">
        <f t="shared" si="0"/>
        <v>0</v>
      </c>
      <c r="J34" s="5">
        <f t="shared" si="1"/>
        <v>0</v>
      </c>
    </row>
    <row r="35" spans="9:10" x14ac:dyDescent="0.3">
      <c r="I35" s="5" t="str">
        <f t="shared" si="0"/>
        <v>0</v>
      </c>
      <c r="J35" s="5">
        <f t="shared" si="1"/>
        <v>0</v>
      </c>
    </row>
    <row r="36" spans="9:10" x14ac:dyDescent="0.3">
      <c r="I36" s="5" t="str">
        <f t="shared" si="0"/>
        <v>0</v>
      </c>
      <c r="J36" s="5">
        <f t="shared" si="1"/>
        <v>0</v>
      </c>
    </row>
    <row r="37" spans="9:10" x14ac:dyDescent="0.3">
      <c r="I37" s="5" t="str">
        <f t="shared" si="0"/>
        <v>0</v>
      </c>
      <c r="J37" s="5">
        <f t="shared" si="1"/>
        <v>0</v>
      </c>
    </row>
    <row r="38" spans="9:10" x14ac:dyDescent="0.3">
      <c r="I38" s="5" t="str">
        <f t="shared" si="0"/>
        <v>0</v>
      </c>
      <c r="J38" s="5">
        <f t="shared" si="1"/>
        <v>0</v>
      </c>
    </row>
    <row r="39" spans="9:10" x14ac:dyDescent="0.3">
      <c r="I39" s="5" t="str">
        <f t="shared" si="0"/>
        <v>0</v>
      </c>
      <c r="J39" s="5">
        <f t="shared" si="1"/>
        <v>0</v>
      </c>
    </row>
    <row r="40" spans="9:10" x14ac:dyDescent="0.3">
      <c r="I40" s="5" t="str">
        <f t="shared" si="0"/>
        <v>0</v>
      </c>
      <c r="J40" s="5">
        <f t="shared" si="1"/>
        <v>0</v>
      </c>
    </row>
    <row r="41" spans="9:10" x14ac:dyDescent="0.3">
      <c r="I41" s="5" t="str">
        <f t="shared" si="0"/>
        <v>0</v>
      </c>
      <c r="J41" s="5">
        <f t="shared" si="1"/>
        <v>0</v>
      </c>
    </row>
    <row r="42" spans="9:10" x14ac:dyDescent="0.3">
      <c r="I42" s="5" t="str">
        <f t="shared" si="0"/>
        <v>0</v>
      </c>
      <c r="J42" s="5">
        <f t="shared" si="1"/>
        <v>0</v>
      </c>
    </row>
    <row r="43" spans="9:10" x14ac:dyDescent="0.3">
      <c r="I43" s="5" t="str">
        <f t="shared" si="0"/>
        <v>0</v>
      </c>
      <c r="J43" s="5">
        <f t="shared" si="1"/>
        <v>0</v>
      </c>
    </row>
    <row r="44" spans="9:10" x14ac:dyDescent="0.3">
      <c r="I44" s="5" t="str">
        <f t="shared" si="0"/>
        <v>0</v>
      </c>
      <c r="J44" s="5">
        <f t="shared" si="1"/>
        <v>0</v>
      </c>
    </row>
    <row r="45" spans="9:10" x14ac:dyDescent="0.3">
      <c r="I45" s="5" t="str">
        <f t="shared" si="0"/>
        <v>0</v>
      </c>
      <c r="J45" s="5">
        <f t="shared" si="1"/>
        <v>0</v>
      </c>
    </row>
    <row r="46" spans="9:10" x14ac:dyDescent="0.3">
      <c r="I46" s="5" t="str">
        <f t="shared" si="0"/>
        <v>0</v>
      </c>
      <c r="J46" s="5">
        <f t="shared" si="1"/>
        <v>0</v>
      </c>
    </row>
    <row r="47" spans="9:10" x14ac:dyDescent="0.3">
      <c r="I47" s="5" t="str">
        <f t="shared" si="0"/>
        <v>0</v>
      </c>
      <c r="J47" s="5">
        <f t="shared" si="1"/>
        <v>0</v>
      </c>
    </row>
    <row r="48" spans="9: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si="0"/>
        <v>0</v>
      </c>
      <c r="J67" s="5">
        <f t="shared" si="1"/>
        <v>0</v>
      </c>
    </row>
    <row r="68" spans="9:10" x14ac:dyDescent="0.3">
      <c r="I68" s="5" t="str">
        <f t="shared" ref="I68:I131" si="2">IF(LEN(C68)&gt;0,1,"0")</f>
        <v>0</v>
      </c>
      <c r="J68" s="5">
        <f t="shared" si="1"/>
        <v>0</v>
      </c>
    </row>
    <row r="69" spans="9:10" x14ac:dyDescent="0.3">
      <c r="I69" s="5" t="str">
        <f t="shared" si="2"/>
        <v>0</v>
      </c>
      <c r="J69" s="5">
        <f t="shared" ref="J69:J132" si="3">IF(E69="Not Available",1,IF(E69="Custom Build",2,IF(E69="Proposed Third Party",3,IF(E69="Partially Meets Requirements",4,IF(E69="Meets Requirements",5,IF(E69="",0,""))))))</f>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si="2"/>
        <v>0</v>
      </c>
      <c r="J131" s="5">
        <f t="shared" si="3"/>
        <v>0</v>
      </c>
    </row>
    <row r="132" spans="9:10" x14ac:dyDescent="0.3">
      <c r="I132" s="5" t="str">
        <f t="shared" ref="I132:I195" si="4">IF(LEN(C132)&gt;0,1,"0")</f>
        <v>0</v>
      </c>
      <c r="J132" s="5">
        <f t="shared" si="3"/>
        <v>0</v>
      </c>
    </row>
    <row r="133" spans="9:10" x14ac:dyDescent="0.3">
      <c r="I133" s="5" t="str">
        <f t="shared" si="4"/>
        <v>0</v>
      </c>
      <c r="J133" s="5">
        <f t="shared" ref="J133:J196" si="5">IF(E133="Not Available",1,IF(E133="Custom Build",2,IF(E133="Proposed Third Party",3,IF(E133="Partially Meets Requirements",4,IF(E133="Meets Requirements",5,IF(E133="",0,""))))))</f>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si="4"/>
        <v>0</v>
      </c>
      <c r="J195" s="5">
        <f t="shared" si="5"/>
        <v>0</v>
      </c>
    </row>
    <row r="196" spans="9:10" x14ac:dyDescent="0.3">
      <c r="I196" s="5" t="str">
        <f t="shared" ref="I196:I259" si="6">IF(LEN(C196)&gt;0,1,"0")</f>
        <v>0</v>
      </c>
      <c r="J196" s="5">
        <f t="shared" si="5"/>
        <v>0</v>
      </c>
    </row>
    <row r="197" spans="9:10" x14ac:dyDescent="0.3">
      <c r="I197" s="5" t="str">
        <f t="shared" si="6"/>
        <v>0</v>
      </c>
      <c r="J197" s="5">
        <f t="shared" ref="J197:J260" si="7">IF(E197="Not Available",1,IF(E197="Custom Build",2,IF(E197="Proposed Third Party",3,IF(E197="Partially Meets Requirements",4,IF(E197="Meets Requirements",5,IF(E197="",0,""))))))</f>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si="6"/>
        <v>0</v>
      </c>
      <c r="J259" s="5">
        <f t="shared" si="7"/>
        <v>0</v>
      </c>
    </row>
    <row r="260" spans="9:10" x14ac:dyDescent="0.3">
      <c r="I260" s="5" t="str">
        <f t="shared" ref="I260:I323" si="8">IF(LEN(C260)&gt;0,1,"0")</f>
        <v>0</v>
      </c>
      <c r="J260" s="5">
        <f t="shared" si="7"/>
        <v>0</v>
      </c>
    </row>
    <row r="261" spans="9:10" x14ac:dyDescent="0.3">
      <c r="I261" s="5" t="str">
        <f t="shared" si="8"/>
        <v>0</v>
      </c>
      <c r="J261" s="5">
        <f t="shared" ref="J261:J324" si="9">IF(E261="Not Available",1,IF(E261="Custom Build",2,IF(E261="Proposed Third Party",3,IF(E261="Partially Meets Requirements",4,IF(E261="Meets Requirements",5,IF(E261="",0,""))))))</f>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si="8"/>
        <v>0</v>
      </c>
      <c r="J323" s="5">
        <f t="shared" si="9"/>
        <v>0</v>
      </c>
    </row>
    <row r="324" spans="9:10" x14ac:dyDescent="0.3">
      <c r="I324" s="5" t="str">
        <f t="shared" ref="I324:I387" si="10">IF(LEN(C324)&gt;0,1,"0")</f>
        <v>0</v>
      </c>
      <c r="J324" s="5">
        <f t="shared" si="9"/>
        <v>0</v>
      </c>
    </row>
    <row r="325" spans="9:10" x14ac:dyDescent="0.3">
      <c r="I325" s="5" t="str">
        <f t="shared" si="10"/>
        <v>0</v>
      </c>
      <c r="J325" s="5">
        <f t="shared" ref="J325:J388" si="11">IF(E325="Not Available",1,IF(E325="Custom Build",2,IF(E325="Proposed Third Party",3,IF(E325="Partially Meets Requirements",4,IF(E325="Meets Requirements",5,IF(E325="",0,""))))))</f>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si="10"/>
        <v>0</v>
      </c>
      <c r="J387" s="5">
        <f t="shared" si="11"/>
        <v>0</v>
      </c>
    </row>
    <row r="388" spans="9:10" x14ac:dyDescent="0.3">
      <c r="I388" s="5" t="str">
        <f t="shared" ref="I388:I451" si="12">IF(LEN(C388)&gt;0,1,"0")</f>
        <v>0</v>
      </c>
      <c r="J388" s="5">
        <f t="shared" si="11"/>
        <v>0</v>
      </c>
    </row>
    <row r="389" spans="9:10" x14ac:dyDescent="0.3">
      <c r="I389" s="5" t="str">
        <f t="shared" si="12"/>
        <v>0</v>
      </c>
      <c r="J389" s="5">
        <f t="shared" ref="J389:J452" si="13">IF(E389="Not Available",1,IF(E389="Custom Build",2,IF(E389="Proposed Third Party",3,IF(E389="Partially Meets Requirements",4,IF(E389="Meets Requirements",5,IF(E389="",0,""))))))</f>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si="12"/>
        <v>0</v>
      </c>
      <c r="J451" s="5">
        <f t="shared" si="13"/>
        <v>0</v>
      </c>
    </row>
    <row r="452" spans="9:10" x14ac:dyDescent="0.3">
      <c r="I452" s="5" t="str">
        <f t="shared" ref="I452:I515" si="14">IF(LEN(C452)&gt;0,1,"0")</f>
        <v>0</v>
      </c>
      <c r="J452" s="5">
        <f t="shared" si="13"/>
        <v>0</v>
      </c>
    </row>
    <row r="453" spans="9:10" x14ac:dyDescent="0.3">
      <c r="I453" s="5" t="str">
        <f t="shared" si="14"/>
        <v>0</v>
      </c>
      <c r="J453" s="5">
        <f t="shared" ref="J453:J516" si="15">IF(E453="Not Available",1,IF(E453="Custom Build",2,IF(E453="Proposed Third Party",3,IF(E453="Partially Meets Requirements",4,IF(E453="Meets Requirements",5,IF(E453="",0,""))))))</f>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si="14"/>
        <v>0</v>
      </c>
      <c r="J515" s="5">
        <f t="shared" si="15"/>
        <v>0</v>
      </c>
    </row>
    <row r="516" spans="9:10" x14ac:dyDescent="0.3">
      <c r="I516" s="5" t="str">
        <f t="shared" ref="I516:I579" si="16">IF(LEN(C516)&gt;0,1,"0")</f>
        <v>0</v>
      </c>
      <c r="J516" s="5">
        <f t="shared" si="15"/>
        <v>0</v>
      </c>
    </row>
    <row r="517" spans="9:10" x14ac:dyDescent="0.3">
      <c r="I517" s="5" t="str">
        <f t="shared" si="16"/>
        <v>0</v>
      </c>
      <c r="J517" s="5">
        <f t="shared" ref="J517:J580" si="17">IF(E517="Not Available",1,IF(E517="Custom Build",2,IF(E517="Proposed Third Party",3,IF(E517="Partially Meets Requirements",4,IF(E517="Meets Requirements",5,IF(E517="",0,""))))))</f>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si="16"/>
        <v>0</v>
      </c>
      <c r="J579" s="5">
        <f t="shared" si="17"/>
        <v>0</v>
      </c>
    </row>
    <row r="580" spans="9:10" x14ac:dyDescent="0.3">
      <c r="I580" s="5" t="str">
        <f t="shared" ref="I580:I643" si="18">IF(LEN(C580)&gt;0,1,"0")</f>
        <v>0</v>
      </c>
      <c r="J580" s="5">
        <f t="shared" si="17"/>
        <v>0</v>
      </c>
    </row>
    <row r="581" spans="9:10" x14ac:dyDescent="0.3">
      <c r="I581" s="5" t="str">
        <f t="shared" si="18"/>
        <v>0</v>
      </c>
      <c r="J581" s="5">
        <f t="shared" ref="J581:J644" si="19">IF(E581="Not Available",1,IF(E581="Custom Build",2,IF(E581="Proposed Third Party",3,IF(E581="Partially Meets Requirements",4,IF(E581="Meets Requirements",5,IF(E581="",0,""))))))</f>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si="18"/>
        <v>0</v>
      </c>
      <c r="J643" s="5">
        <f t="shared" si="19"/>
        <v>0</v>
      </c>
    </row>
    <row r="644" spans="9:10" x14ac:dyDescent="0.3">
      <c r="I644" s="5" t="str">
        <f t="shared" ref="I644:I689" si="20">IF(LEN(C644)&gt;0,1,"0")</f>
        <v>0</v>
      </c>
      <c r="J644" s="5">
        <f t="shared" si="19"/>
        <v>0</v>
      </c>
    </row>
    <row r="645" spans="9:10" x14ac:dyDescent="0.3">
      <c r="I645" s="5" t="str">
        <f t="shared" si="20"/>
        <v>0</v>
      </c>
      <c r="J645" s="5">
        <f t="shared" ref="J645:J689" si="21">IF(E645="Not Available",1,IF(E645="Custom Build",2,IF(E645="Proposed Third Party",3,IF(E645="Partially Meets Requirements",4,IF(E645="Meets Requirements",5,IF(E645="",0,""))))))</f>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row r="689" spans="9:10" x14ac:dyDescent="0.3">
      <c r="I689" s="5" t="str">
        <f t="shared" si="20"/>
        <v>0</v>
      </c>
      <c r="J689" s="5">
        <f t="shared" si="21"/>
        <v>0</v>
      </c>
    </row>
  </sheetData>
  <protectedRanges>
    <protectedRange sqref="E4:H1048576 E1:H3" name="Range1"/>
  </protectedRanges>
  <autoFilter ref="A3:AU689" xr:uid="{00000000-0009-0000-0000-000009000000}"/>
  <mergeCells count="1">
    <mergeCell ref="A2:H2"/>
  </mergeCells>
  <dataValidations count="1">
    <dataValidation type="list" allowBlank="1" showInputMessage="1" showErrorMessage="1" sqref="E2 E4:E30" xr:uid="{00000000-0002-0000-09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F96BB-B980-4EBF-9679-29C632E37312}">
  <sheetPr codeName="Sheet10"/>
  <dimension ref="A1:AU687"/>
  <sheetViews>
    <sheetView topLeftCell="C44"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SUM(I4:I994)*5</f>
        <v>300</v>
      </c>
      <c r="J2" s="121">
        <f>SUM(J4:J994)</f>
        <v>0</v>
      </c>
      <c r="K2" s="3"/>
      <c r="L2" s="3"/>
      <c r="M2" s="3"/>
      <c r="N2" s="3"/>
      <c r="O2" s="3"/>
      <c r="P2" s="3"/>
      <c r="Q2" s="3"/>
      <c r="R2" s="3"/>
      <c r="S2" s="3"/>
    </row>
    <row r="3" spans="1:47" s="115" customFormat="1" ht="149.25" customHeight="1" x14ac:dyDescent="0.3">
      <c r="A3" s="113"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86.4" x14ac:dyDescent="0.3">
      <c r="A4" s="122" t="s">
        <v>3108</v>
      </c>
      <c r="B4" s="103" t="s">
        <v>744</v>
      </c>
      <c r="C4" s="65" t="s">
        <v>745</v>
      </c>
      <c r="D4" s="66" t="s">
        <v>746</v>
      </c>
      <c r="E4" s="9"/>
      <c r="I4" s="5">
        <f>IF(LEN(C4)&gt;0,1,"0")</f>
        <v>1</v>
      </c>
      <c r="J4" s="5">
        <f>IF(E4="Not Available",1,IF(E4="Custom Build",2,IF(E4="Proposed Third Party",3,IF(E4="Partially Meets Requirements",4,IF(E4="Meets Requirements",5,IF(E4="",0,""))))))</f>
        <v>0</v>
      </c>
    </row>
    <row r="5" spans="1:47" x14ac:dyDescent="0.3">
      <c r="A5" s="122" t="s">
        <v>3109</v>
      </c>
      <c r="B5" s="103" t="s">
        <v>744</v>
      </c>
      <c r="C5" s="83" t="s">
        <v>745</v>
      </c>
      <c r="D5" s="95" t="s">
        <v>748</v>
      </c>
      <c r="E5" s="9"/>
      <c r="I5" s="5">
        <f t="shared" ref="I5:I65" si="0">IF(LEN(C5)&gt;0,1,"0")</f>
        <v>1</v>
      </c>
      <c r="J5" s="5">
        <f>IF(E5="Not Available",1,IF(E5="Custom Build",2,IF(E5="Proposed Third Party",3,IF(E5="Partially Meets Requirements",4,IF(E5="Meets Requirements",5,IF(E5="",0,""))))))</f>
        <v>0</v>
      </c>
    </row>
    <row r="6" spans="1:47" x14ac:dyDescent="0.3">
      <c r="A6" s="122" t="s">
        <v>3110</v>
      </c>
      <c r="B6" s="103" t="s">
        <v>744</v>
      </c>
      <c r="C6" s="83" t="s">
        <v>745</v>
      </c>
      <c r="D6" s="95" t="s">
        <v>750</v>
      </c>
      <c r="E6" s="9"/>
      <c r="I6" s="5">
        <f t="shared" si="0"/>
        <v>1</v>
      </c>
      <c r="J6" s="5">
        <f t="shared" ref="J6:J66" si="1">IF(E6="Not Available",1,IF(E6="Custom Build",2,IF(E6="Proposed Third Party",3,IF(E6="Partially Meets Requirements",4,IF(E6="Meets Requirements",5,IF(E6="",0,""))))))</f>
        <v>0</v>
      </c>
    </row>
    <row r="7" spans="1:47" ht="43.2" x14ac:dyDescent="0.3">
      <c r="A7" s="122" t="s">
        <v>3111</v>
      </c>
      <c r="B7" s="103" t="s">
        <v>744</v>
      </c>
      <c r="C7" s="83" t="s">
        <v>745</v>
      </c>
      <c r="D7" s="66" t="s">
        <v>752</v>
      </c>
      <c r="E7" s="9"/>
      <c r="I7" s="5">
        <f t="shared" si="0"/>
        <v>1</v>
      </c>
      <c r="J7" s="5">
        <f t="shared" si="1"/>
        <v>0</v>
      </c>
    </row>
    <row r="8" spans="1:47" ht="28.8" x14ac:dyDescent="0.3">
      <c r="A8" s="122" t="s">
        <v>3112</v>
      </c>
      <c r="B8" s="103" t="s">
        <v>744</v>
      </c>
      <c r="C8" s="83" t="s">
        <v>745</v>
      </c>
      <c r="D8" s="66" t="s">
        <v>754</v>
      </c>
      <c r="E8" s="9"/>
      <c r="I8" s="5">
        <f t="shared" si="0"/>
        <v>1</v>
      </c>
      <c r="J8" s="5">
        <f t="shared" si="1"/>
        <v>0</v>
      </c>
    </row>
    <row r="9" spans="1:47" x14ac:dyDescent="0.3">
      <c r="A9" s="122" t="s">
        <v>3113</v>
      </c>
      <c r="B9" s="103" t="s">
        <v>744</v>
      </c>
      <c r="C9" s="83" t="s">
        <v>745</v>
      </c>
      <c r="D9" s="66" t="s">
        <v>756</v>
      </c>
      <c r="E9" s="9"/>
      <c r="I9" s="5">
        <f t="shared" si="0"/>
        <v>1</v>
      </c>
      <c r="J9" s="5">
        <f t="shared" si="1"/>
        <v>0</v>
      </c>
    </row>
    <row r="10" spans="1:47" ht="28.8" x14ac:dyDescent="0.3">
      <c r="A10" s="122" t="s">
        <v>3114</v>
      </c>
      <c r="B10" s="103" t="s">
        <v>744</v>
      </c>
      <c r="C10" s="83" t="s">
        <v>745</v>
      </c>
      <c r="D10" s="66" t="s">
        <v>758</v>
      </c>
      <c r="E10" s="9"/>
      <c r="I10" s="5">
        <f t="shared" si="0"/>
        <v>1</v>
      </c>
      <c r="J10" s="5">
        <f t="shared" si="1"/>
        <v>0</v>
      </c>
    </row>
    <row r="11" spans="1:47" x14ac:dyDescent="0.3">
      <c r="A11" s="122" t="s">
        <v>3115</v>
      </c>
      <c r="B11" s="103" t="s">
        <v>744</v>
      </c>
      <c r="C11" s="83" t="s">
        <v>745</v>
      </c>
      <c r="D11" s="66" t="s">
        <v>760</v>
      </c>
      <c r="E11" s="9"/>
      <c r="I11" s="5">
        <f t="shared" si="0"/>
        <v>1</v>
      </c>
      <c r="J11" s="5">
        <f t="shared" si="1"/>
        <v>0</v>
      </c>
    </row>
    <row r="12" spans="1:47" x14ac:dyDescent="0.3">
      <c r="A12" s="122" t="s">
        <v>3116</v>
      </c>
      <c r="B12" s="103" t="s">
        <v>744</v>
      </c>
      <c r="C12" s="83" t="s">
        <v>745</v>
      </c>
      <c r="D12" s="66" t="s">
        <v>762</v>
      </c>
      <c r="E12" s="9"/>
      <c r="I12" s="5">
        <f t="shared" si="0"/>
        <v>1</v>
      </c>
      <c r="J12" s="5">
        <f t="shared" si="1"/>
        <v>0</v>
      </c>
    </row>
    <row r="13" spans="1:47" x14ac:dyDescent="0.3">
      <c r="A13" s="122" t="s">
        <v>3117</v>
      </c>
      <c r="B13" s="103" t="s">
        <v>744</v>
      </c>
      <c r="C13" s="83" t="s">
        <v>745</v>
      </c>
      <c r="D13" s="66" t="s">
        <v>764</v>
      </c>
      <c r="E13" s="9"/>
      <c r="I13" s="5">
        <f t="shared" si="0"/>
        <v>1</v>
      </c>
      <c r="J13" s="5">
        <f t="shared" si="1"/>
        <v>0</v>
      </c>
    </row>
    <row r="14" spans="1:47" x14ac:dyDescent="0.3">
      <c r="A14" s="122" t="s">
        <v>3118</v>
      </c>
      <c r="B14" s="103" t="s">
        <v>744</v>
      </c>
      <c r="C14" s="83" t="s">
        <v>745</v>
      </c>
      <c r="D14" s="66" t="s">
        <v>766</v>
      </c>
      <c r="E14" s="9"/>
      <c r="I14" s="5">
        <f t="shared" si="0"/>
        <v>1</v>
      </c>
      <c r="J14" s="5">
        <f t="shared" si="1"/>
        <v>0</v>
      </c>
    </row>
    <row r="15" spans="1:47" x14ac:dyDescent="0.3">
      <c r="A15" s="122" t="s">
        <v>3119</v>
      </c>
      <c r="B15" s="103" t="s">
        <v>744</v>
      </c>
      <c r="C15" s="83" t="s">
        <v>745</v>
      </c>
      <c r="D15" s="66" t="s">
        <v>768</v>
      </c>
      <c r="E15" s="9"/>
      <c r="I15" s="5">
        <f t="shared" si="0"/>
        <v>1</v>
      </c>
      <c r="J15" s="5">
        <f t="shared" si="1"/>
        <v>0</v>
      </c>
    </row>
    <row r="16" spans="1:47" x14ac:dyDescent="0.3">
      <c r="A16" s="122" t="s">
        <v>3120</v>
      </c>
      <c r="B16" s="103" t="s">
        <v>744</v>
      </c>
      <c r="C16" s="83" t="s">
        <v>745</v>
      </c>
      <c r="D16" s="95" t="s">
        <v>770</v>
      </c>
      <c r="E16" s="9"/>
      <c r="I16" s="5">
        <f t="shared" si="0"/>
        <v>1</v>
      </c>
      <c r="J16" s="5">
        <f t="shared" si="1"/>
        <v>0</v>
      </c>
    </row>
    <row r="17" spans="1:10" ht="28.8" x14ac:dyDescent="0.3">
      <c r="A17" s="122" t="s">
        <v>3121</v>
      </c>
      <c r="B17" s="103" t="s">
        <v>744</v>
      </c>
      <c r="C17" s="83" t="s">
        <v>745</v>
      </c>
      <c r="D17" s="95" t="s">
        <v>24</v>
      </c>
      <c r="E17" s="9"/>
      <c r="I17" s="5">
        <f t="shared" si="0"/>
        <v>1</v>
      </c>
      <c r="J17" s="5">
        <f t="shared" si="1"/>
        <v>0</v>
      </c>
    </row>
    <row r="18" spans="1:10" ht="28.8" x14ac:dyDescent="0.3">
      <c r="A18" s="122" t="s">
        <v>3122</v>
      </c>
      <c r="B18" s="103" t="s">
        <v>744</v>
      </c>
      <c r="C18" s="83" t="s">
        <v>745</v>
      </c>
      <c r="D18" s="95" t="s">
        <v>773</v>
      </c>
      <c r="E18" s="9"/>
      <c r="I18" s="5">
        <f t="shared" si="0"/>
        <v>1</v>
      </c>
      <c r="J18" s="5">
        <f t="shared" si="1"/>
        <v>0</v>
      </c>
    </row>
    <row r="19" spans="1:10" ht="28.8" x14ac:dyDescent="0.3">
      <c r="A19" s="122" t="s">
        <v>3123</v>
      </c>
      <c r="B19" s="103" t="s">
        <v>744</v>
      </c>
      <c r="C19" s="83" t="s">
        <v>745</v>
      </c>
      <c r="D19" s="66" t="s">
        <v>775</v>
      </c>
      <c r="E19" s="9"/>
      <c r="I19" s="5">
        <f t="shared" si="0"/>
        <v>1</v>
      </c>
      <c r="J19" s="5">
        <f t="shared" si="1"/>
        <v>0</v>
      </c>
    </row>
    <row r="20" spans="1:10" ht="28.8" x14ac:dyDescent="0.3">
      <c r="A20" s="122" t="s">
        <v>3124</v>
      </c>
      <c r="B20" s="103" t="s">
        <v>744</v>
      </c>
      <c r="C20" s="83" t="s">
        <v>745</v>
      </c>
      <c r="D20" s="66" t="s">
        <v>777</v>
      </c>
      <c r="E20" s="9"/>
      <c r="I20" s="5">
        <f t="shared" si="0"/>
        <v>1</v>
      </c>
      <c r="J20" s="5">
        <f t="shared" si="1"/>
        <v>0</v>
      </c>
    </row>
    <row r="21" spans="1:10" x14ac:dyDescent="0.3">
      <c r="A21" s="122" t="s">
        <v>3125</v>
      </c>
      <c r="B21" s="103" t="s">
        <v>744</v>
      </c>
      <c r="C21" s="83" t="s">
        <v>745</v>
      </c>
      <c r="D21" s="66" t="s">
        <v>779</v>
      </c>
      <c r="E21" s="9"/>
      <c r="I21" s="5">
        <f t="shared" si="0"/>
        <v>1</v>
      </c>
      <c r="J21" s="5">
        <f t="shared" si="1"/>
        <v>0</v>
      </c>
    </row>
    <row r="22" spans="1:10" x14ac:dyDescent="0.3">
      <c r="A22" s="122" t="s">
        <v>3126</v>
      </c>
      <c r="B22" s="103" t="s">
        <v>744</v>
      </c>
      <c r="C22" s="83" t="s">
        <v>745</v>
      </c>
      <c r="D22" s="66" t="s">
        <v>781</v>
      </c>
      <c r="E22" s="9"/>
      <c r="I22" s="5">
        <f t="shared" si="0"/>
        <v>1</v>
      </c>
      <c r="J22" s="5">
        <f t="shared" si="1"/>
        <v>0</v>
      </c>
    </row>
    <row r="23" spans="1:10" ht="28.8" x14ac:dyDescent="0.3">
      <c r="A23" s="122" t="s">
        <v>3127</v>
      </c>
      <c r="B23" s="103" t="s">
        <v>744</v>
      </c>
      <c r="C23" s="83" t="s">
        <v>745</v>
      </c>
      <c r="D23" s="66" t="s">
        <v>783</v>
      </c>
      <c r="E23" s="9"/>
      <c r="I23" s="5">
        <f t="shared" si="0"/>
        <v>1</v>
      </c>
      <c r="J23" s="5">
        <f t="shared" si="1"/>
        <v>0</v>
      </c>
    </row>
    <row r="24" spans="1:10" x14ac:dyDescent="0.3">
      <c r="A24" s="122" t="s">
        <v>3128</v>
      </c>
      <c r="B24" s="103" t="s">
        <v>744</v>
      </c>
      <c r="C24" s="83" t="s">
        <v>745</v>
      </c>
      <c r="D24" s="66" t="s">
        <v>785</v>
      </c>
      <c r="E24" s="9"/>
      <c r="I24" s="5">
        <f t="shared" si="0"/>
        <v>1</v>
      </c>
      <c r="J24" s="5">
        <f t="shared" si="1"/>
        <v>0</v>
      </c>
    </row>
    <row r="25" spans="1:10" x14ac:dyDescent="0.3">
      <c r="A25" s="122" t="s">
        <v>3129</v>
      </c>
      <c r="B25" s="103" t="s">
        <v>744</v>
      </c>
      <c r="C25" s="83" t="s">
        <v>745</v>
      </c>
      <c r="D25" s="66" t="s">
        <v>787</v>
      </c>
      <c r="E25" s="9"/>
      <c r="I25" s="5">
        <f t="shared" si="0"/>
        <v>1</v>
      </c>
      <c r="J25" s="5">
        <f t="shared" si="1"/>
        <v>0</v>
      </c>
    </row>
    <row r="26" spans="1:10" x14ac:dyDescent="0.3">
      <c r="A26" s="122" t="s">
        <v>3130</v>
      </c>
      <c r="B26" s="103" t="s">
        <v>744</v>
      </c>
      <c r="C26" s="83" t="s">
        <v>745</v>
      </c>
      <c r="D26" s="66" t="s">
        <v>789</v>
      </c>
      <c r="E26" s="9"/>
      <c r="I26" s="5">
        <f t="shared" si="0"/>
        <v>1</v>
      </c>
      <c r="J26" s="5">
        <f t="shared" si="1"/>
        <v>0</v>
      </c>
    </row>
    <row r="27" spans="1:10" ht="28.8" x14ac:dyDescent="0.3">
      <c r="A27" s="122" t="s">
        <v>3131</v>
      </c>
      <c r="B27" s="103" t="s">
        <v>744</v>
      </c>
      <c r="C27" s="83" t="s">
        <v>745</v>
      </c>
      <c r="D27" s="66" t="s">
        <v>791</v>
      </c>
      <c r="E27" s="9"/>
      <c r="I27" s="5">
        <f t="shared" si="0"/>
        <v>1</v>
      </c>
      <c r="J27" s="5">
        <f t="shared" si="1"/>
        <v>0</v>
      </c>
    </row>
    <row r="28" spans="1:10" x14ac:dyDescent="0.3">
      <c r="A28" s="122" t="s">
        <v>3132</v>
      </c>
      <c r="B28" s="103" t="s">
        <v>744</v>
      </c>
      <c r="C28" s="96" t="s">
        <v>745</v>
      </c>
      <c r="D28" s="66" t="s">
        <v>793</v>
      </c>
      <c r="E28" s="9"/>
      <c r="I28" s="5">
        <f t="shared" si="0"/>
        <v>1</v>
      </c>
      <c r="J28" s="5">
        <f t="shared" si="1"/>
        <v>0</v>
      </c>
    </row>
    <row r="29" spans="1:10" x14ac:dyDescent="0.3">
      <c r="A29" s="122" t="s">
        <v>3133</v>
      </c>
      <c r="B29" s="103" t="s">
        <v>744</v>
      </c>
      <c r="C29" s="65" t="s">
        <v>745</v>
      </c>
      <c r="D29" s="66" t="s">
        <v>795</v>
      </c>
      <c r="E29" s="9"/>
      <c r="I29" s="5">
        <f t="shared" si="0"/>
        <v>1</v>
      </c>
      <c r="J29" s="5">
        <f t="shared" si="1"/>
        <v>0</v>
      </c>
    </row>
    <row r="30" spans="1:10" x14ac:dyDescent="0.3">
      <c r="A30" s="122" t="s">
        <v>3134</v>
      </c>
      <c r="B30" s="103" t="s">
        <v>744</v>
      </c>
      <c r="C30" s="96" t="s">
        <v>745</v>
      </c>
      <c r="D30" s="97" t="s">
        <v>797</v>
      </c>
      <c r="E30" s="9"/>
      <c r="I30" s="5">
        <f t="shared" si="0"/>
        <v>1</v>
      </c>
      <c r="J30" s="5">
        <f t="shared" si="1"/>
        <v>0</v>
      </c>
    </row>
    <row r="31" spans="1:10" x14ac:dyDescent="0.3">
      <c r="A31" s="122" t="s">
        <v>3135</v>
      </c>
      <c r="B31" s="103" t="s">
        <v>744</v>
      </c>
      <c r="C31" s="12" t="s">
        <v>745</v>
      </c>
      <c r="D31" s="14" t="s">
        <v>799</v>
      </c>
      <c r="E31" s="9"/>
      <c r="I31" s="5">
        <f t="shared" si="0"/>
        <v>1</v>
      </c>
      <c r="J31" s="5">
        <f t="shared" si="1"/>
        <v>0</v>
      </c>
    </row>
    <row r="32" spans="1:10" ht="28.8" x14ac:dyDescent="0.3">
      <c r="A32" s="122" t="s">
        <v>3136</v>
      </c>
      <c r="B32" s="103" t="s">
        <v>744</v>
      </c>
      <c r="C32" s="12" t="s">
        <v>745</v>
      </c>
      <c r="D32" s="13" t="s">
        <v>801</v>
      </c>
      <c r="E32" s="9"/>
      <c r="I32" s="5">
        <f t="shared" si="0"/>
        <v>1</v>
      </c>
      <c r="J32" s="5">
        <f t="shared" si="1"/>
        <v>0</v>
      </c>
    </row>
    <row r="33" spans="1:10" ht="28.8" x14ac:dyDescent="0.3">
      <c r="A33" s="126" t="s">
        <v>3137</v>
      </c>
      <c r="B33" s="62" t="s">
        <v>744</v>
      </c>
      <c r="C33" s="65" t="s">
        <v>803</v>
      </c>
      <c r="D33" s="97" t="s">
        <v>804</v>
      </c>
      <c r="E33" s="9"/>
      <c r="I33" s="5">
        <f t="shared" si="0"/>
        <v>1</v>
      </c>
      <c r="J33" s="5">
        <f t="shared" si="1"/>
        <v>0</v>
      </c>
    </row>
    <row r="34" spans="1:10" x14ac:dyDescent="0.3">
      <c r="A34" s="126" t="s">
        <v>3138</v>
      </c>
      <c r="B34" s="62" t="s">
        <v>744</v>
      </c>
      <c r="C34" s="83" t="s">
        <v>803</v>
      </c>
      <c r="D34" s="97" t="s">
        <v>124</v>
      </c>
      <c r="E34" s="9"/>
      <c r="I34" s="5">
        <f t="shared" si="0"/>
        <v>1</v>
      </c>
      <c r="J34" s="5">
        <f t="shared" si="1"/>
        <v>0</v>
      </c>
    </row>
    <row r="35" spans="1:10" ht="28.8" x14ac:dyDescent="0.3">
      <c r="A35" s="126" t="s">
        <v>3139</v>
      </c>
      <c r="B35" s="62" t="s">
        <v>744</v>
      </c>
      <c r="C35" s="83" t="s">
        <v>803</v>
      </c>
      <c r="D35" s="97" t="s">
        <v>126</v>
      </c>
      <c r="E35" s="9"/>
      <c r="I35" s="5">
        <f t="shared" si="0"/>
        <v>1</v>
      </c>
      <c r="J35" s="5">
        <f t="shared" si="1"/>
        <v>0</v>
      </c>
    </row>
    <row r="36" spans="1:10" ht="28.8" x14ac:dyDescent="0.3">
      <c r="A36" s="126" t="s">
        <v>3140</v>
      </c>
      <c r="B36" s="62" t="s">
        <v>744</v>
      </c>
      <c r="C36" s="83" t="s">
        <v>803</v>
      </c>
      <c r="D36" s="97" t="s">
        <v>128</v>
      </c>
      <c r="E36" s="9"/>
      <c r="I36" s="5">
        <f t="shared" si="0"/>
        <v>1</v>
      </c>
      <c r="J36" s="5">
        <f t="shared" si="1"/>
        <v>0</v>
      </c>
    </row>
    <row r="37" spans="1:10" ht="28.8" x14ac:dyDescent="0.3">
      <c r="A37" s="126" t="s">
        <v>3141</v>
      </c>
      <c r="B37" s="62" t="s">
        <v>744</v>
      </c>
      <c r="C37" s="83" t="s">
        <v>803</v>
      </c>
      <c r="D37" s="97" t="s">
        <v>809</v>
      </c>
      <c r="E37" s="9"/>
      <c r="I37" s="5">
        <f t="shared" si="0"/>
        <v>1</v>
      </c>
      <c r="J37" s="5">
        <f t="shared" si="1"/>
        <v>0</v>
      </c>
    </row>
    <row r="38" spans="1:10" x14ac:dyDescent="0.3">
      <c r="A38" s="126" t="s">
        <v>3142</v>
      </c>
      <c r="B38" s="62" t="s">
        <v>744</v>
      </c>
      <c r="C38" s="83" t="s">
        <v>803</v>
      </c>
      <c r="D38" s="97" t="s">
        <v>132</v>
      </c>
      <c r="E38" s="9"/>
      <c r="I38" s="5">
        <f t="shared" si="0"/>
        <v>1</v>
      </c>
      <c r="J38" s="5">
        <f t="shared" si="1"/>
        <v>0</v>
      </c>
    </row>
    <row r="39" spans="1:10" x14ac:dyDescent="0.3">
      <c r="A39" s="126" t="s">
        <v>3143</v>
      </c>
      <c r="B39" s="62" t="s">
        <v>744</v>
      </c>
      <c r="C39" s="83" t="s">
        <v>803</v>
      </c>
      <c r="D39" s="97" t="s">
        <v>134</v>
      </c>
      <c r="E39" s="9"/>
      <c r="I39" s="5">
        <f t="shared" si="0"/>
        <v>1</v>
      </c>
      <c r="J39" s="5">
        <f t="shared" si="1"/>
        <v>0</v>
      </c>
    </row>
    <row r="40" spans="1:10" x14ac:dyDescent="0.3">
      <c r="A40" s="126" t="s">
        <v>3144</v>
      </c>
      <c r="B40" s="62" t="s">
        <v>744</v>
      </c>
      <c r="C40" s="83" t="s">
        <v>803</v>
      </c>
      <c r="D40" s="97" t="s">
        <v>813</v>
      </c>
      <c r="E40" s="9"/>
      <c r="I40" s="5">
        <f t="shared" si="0"/>
        <v>1</v>
      </c>
      <c r="J40" s="5">
        <f t="shared" si="1"/>
        <v>0</v>
      </c>
    </row>
    <row r="41" spans="1:10" x14ac:dyDescent="0.3">
      <c r="A41" s="126" t="s">
        <v>3145</v>
      </c>
      <c r="B41" s="62" t="s">
        <v>744</v>
      </c>
      <c r="C41" s="83" t="s">
        <v>803</v>
      </c>
      <c r="D41" s="97" t="s">
        <v>815</v>
      </c>
      <c r="E41" s="9"/>
      <c r="I41" s="5">
        <f t="shared" si="0"/>
        <v>1</v>
      </c>
      <c r="J41" s="5">
        <f t="shared" si="1"/>
        <v>0</v>
      </c>
    </row>
    <row r="42" spans="1:10" x14ac:dyDescent="0.3">
      <c r="A42" s="126" t="s">
        <v>3146</v>
      </c>
      <c r="B42" s="62" t="s">
        <v>744</v>
      </c>
      <c r="C42" s="83" t="s">
        <v>803</v>
      </c>
      <c r="D42" s="97" t="s">
        <v>817</v>
      </c>
      <c r="E42" s="9"/>
      <c r="I42" s="5">
        <f t="shared" si="0"/>
        <v>1</v>
      </c>
      <c r="J42" s="5">
        <f t="shared" si="1"/>
        <v>0</v>
      </c>
    </row>
    <row r="43" spans="1:10" x14ac:dyDescent="0.3">
      <c r="A43" s="126" t="s">
        <v>3147</v>
      </c>
      <c r="B43" s="62" t="s">
        <v>744</v>
      </c>
      <c r="C43" s="83" t="s">
        <v>803</v>
      </c>
      <c r="D43" s="97" t="s">
        <v>142</v>
      </c>
      <c r="E43" s="9"/>
      <c r="I43" s="5">
        <f t="shared" si="0"/>
        <v>1</v>
      </c>
      <c r="J43" s="5">
        <f t="shared" si="1"/>
        <v>0</v>
      </c>
    </row>
    <row r="44" spans="1:10" x14ac:dyDescent="0.3">
      <c r="A44" s="126" t="s">
        <v>3148</v>
      </c>
      <c r="B44" s="62" t="s">
        <v>744</v>
      </c>
      <c r="C44" s="83" t="s">
        <v>803</v>
      </c>
      <c r="D44" s="97" t="s">
        <v>144</v>
      </c>
      <c r="E44" s="9"/>
      <c r="I44" s="5">
        <f t="shared" si="0"/>
        <v>1</v>
      </c>
      <c r="J44" s="5">
        <f t="shared" si="1"/>
        <v>0</v>
      </c>
    </row>
    <row r="45" spans="1:10" ht="28.8" x14ac:dyDescent="0.3">
      <c r="A45" s="126" t="s">
        <v>3149</v>
      </c>
      <c r="B45" s="62" t="s">
        <v>744</v>
      </c>
      <c r="C45" s="83" t="s">
        <v>803</v>
      </c>
      <c r="D45" s="97" t="s">
        <v>821</v>
      </c>
      <c r="E45" s="9"/>
      <c r="I45" s="5">
        <f t="shared" si="0"/>
        <v>1</v>
      </c>
      <c r="J45" s="5">
        <f t="shared" si="1"/>
        <v>0</v>
      </c>
    </row>
    <row r="46" spans="1:10" x14ac:dyDescent="0.3">
      <c r="A46" s="126" t="s">
        <v>3150</v>
      </c>
      <c r="B46" s="62" t="s">
        <v>744</v>
      </c>
      <c r="C46" s="83" t="s">
        <v>803</v>
      </c>
      <c r="D46" s="97" t="s">
        <v>679</v>
      </c>
      <c r="E46" s="9"/>
      <c r="I46" s="5">
        <f t="shared" si="0"/>
        <v>1</v>
      </c>
      <c r="J46" s="5">
        <f t="shared" si="1"/>
        <v>0</v>
      </c>
    </row>
    <row r="47" spans="1:10" ht="28.8" x14ac:dyDescent="0.3">
      <c r="A47" s="126" t="s">
        <v>3151</v>
      </c>
      <c r="B47" s="62" t="s">
        <v>744</v>
      </c>
      <c r="C47" s="83" t="s">
        <v>803</v>
      </c>
      <c r="D47" s="97" t="s">
        <v>824</v>
      </c>
      <c r="E47" s="9"/>
      <c r="I47" s="5">
        <f t="shared" si="0"/>
        <v>1</v>
      </c>
      <c r="J47" s="5">
        <f t="shared" si="1"/>
        <v>0</v>
      </c>
    </row>
    <row r="48" spans="1:10" x14ac:dyDescent="0.3">
      <c r="A48" s="126" t="s">
        <v>3152</v>
      </c>
      <c r="B48" s="62" t="s">
        <v>744</v>
      </c>
      <c r="C48" s="83" t="s">
        <v>803</v>
      </c>
      <c r="D48" s="97" t="s">
        <v>152</v>
      </c>
      <c r="E48" s="9"/>
      <c r="I48" s="5">
        <f t="shared" si="0"/>
        <v>1</v>
      </c>
      <c r="J48" s="5">
        <f t="shared" si="1"/>
        <v>0</v>
      </c>
    </row>
    <row r="49" spans="1:10" x14ac:dyDescent="0.3">
      <c r="A49" s="126" t="s">
        <v>3153</v>
      </c>
      <c r="B49" s="62" t="s">
        <v>744</v>
      </c>
      <c r="C49" s="83" t="s">
        <v>803</v>
      </c>
      <c r="D49" s="98" t="s">
        <v>154</v>
      </c>
      <c r="E49" s="9"/>
      <c r="I49" s="5">
        <f t="shared" si="0"/>
        <v>1</v>
      </c>
      <c r="J49" s="5">
        <f t="shared" si="1"/>
        <v>0</v>
      </c>
    </row>
    <row r="50" spans="1:10" ht="28.8" x14ac:dyDescent="0.3">
      <c r="A50" s="126" t="s">
        <v>3154</v>
      </c>
      <c r="B50" s="62" t="s">
        <v>744</v>
      </c>
      <c r="C50" s="96" t="s">
        <v>803</v>
      </c>
      <c r="D50" s="97" t="s">
        <v>828</v>
      </c>
      <c r="E50" s="9"/>
      <c r="I50" s="5">
        <f t="shared" si="0"/>
        <v>1</v>
      </c>
      <c r="J50" s="5">
        <f t="shared" si="1"/>
        <v>0</v>
      </c>
    </row>
    <row r="51" spans="1:10" ht="28.8" x14ac:dyDescent="0.3">
      <c r="A51" s="126" t="s">
        <v>3155</v>
      </c>
      <c r="B51" s="62" t="s">
        <v>744</v>
      </c>
      <c r="C51" s="64" t="s">
        <v>803</v>
      </c>
      <c r="D51" s="97" t="s">
        <v>830</v>
      </c>
      <c r="E51" s="9"/>
      <c r="I51" s="5">
        <f t="shared" si="0"/>
        <v>1</v>
      </c>
      <c r="J51" s="5">
        <f t="shared" si="1"/>
        <v>0</v>
      </c>
    </row>
    <row r="52" spans="1:10" x14ac:dyDescent="0.3">
      <c r="A52" s="126" t="s">
        <v>3156</v>
      </c>
      <c r="B52" s="62" t="s">
        <v>744</v>
      </c>
      <c r="C52" s="12" t="s">
        <v>803</v>
      </c>
      <c r="D52" s="97" t="s">
        <v>160</v>
      </c>
      <c r="E52" s="9"/>
      <c r="I52" s="5">
        <f t="shared" si="0"/>
        <v>1</v>
      </c>
      <c r="J52" s="5">
        <f t="shared" si="1"/>
        <v>0</v>
      </c>
    </row>
    <row r="53" spans="1:10" ht="28.8" x14ac:dyDescent="0.3">
      <c r="A53" s="126" t="s">
        <v>3157</v>
      </c>
      <c r="B53" s="62" t="s">
        <v>744</v>
      </c>
      <c r="C53" s="12" t="s">
        <v>803</v>
      </c>
      <c r="D53" s="97" t="s">
        <v>833</v>
      </c>
      <c r="E53" s="9"/>
      <c r="I53" s="5">
        <f t="shared" si="0"/>
        <v>1</v>
      </c>
      <c r="J53" s="5">
        <f t="shared" si="1"/>
        <v>0</v>
      </c>
    </row>
    <row r="54" spans="1:10" x14ac:dyDescent="0.3">
      <c r="A54" s="122" t="s">
        <v>3158</v>
      </c>
      <c r="B54" s="103" t="s">
        <v>744</v>
      </c>
      <c r="C54" s="99" t="s">
        <v>835</v>
      </c>
      <c r="D54" s="7" t="s">
        <v>836</v>
      </c>
      <c r="E54" s="9"/>
      <c r="I54" s="5">
        <f t="shared" si="0"/>
        <v>1</v>
      </c>
      <c r="J54" s="5">
        <f t="shared" si="1"/>
        <v>0</v>
      </c>
    </row>
    <row r="55" spans="1:10" x14ac:dyDescent="0.3">
      <c r="A55" s="122" t="s">
        <v>3159</v>
      </c>
      <c r="B55" s="103" t="s">
        <v>744</v>
      </c>
      <c r="C55" s="99" t="s">
        <v>835</v>
      </c>
      <c r="D55" s="7" t="s">
        <v>838</v>
      </c>
      <c r="E55" s="9"/>
      <c r="I55" s="5">
        <f t="shared" si="0"/>
        <v>1</v>
      </c>
      <c r="J55" s="5">
        <f t="shared" si="1"/>
        <v>0</v>
      </c>
    </row>
    <row r="56" spans="1:10" ht="28.8" x14ac:dyDescent="0.3">
      <c r="A56" s="122" t="s">
        <v>3160</v>
      </c>
      <c r="B56" s="103" t="s">
        <v>744</v>
      </c>
      <c r="C56" s="99" t="s">
        <v>835</v>
      </c>
      <c r="D56" s="7" t="s">
        <v>840</v>
      </c>
      <c r="E56" s="9"/>
      <c r="I56" s="5">
        <f t="shared" si="0"/>
        <v>1</v>
      </c>
      <c r="J56" s="5">
        <f t="shared" si="1"/>
        <v>0</v>
      </c>
    </row>
    <row r="57" spans="1:10" x14ac:dyDescent="0.3">
      <c r="A57" s="122" t="s">
        <v>3161</v>
      </c>
      <c r="B57" s="103" t="s">
        <v>744</v>
      </c>
      <c r="C57" s="99" t="s">
        <v>835</v>
      </c>
      <c r="D57" s="7" t="s">
        <v>842</v>
      </c>
      <c r="E57" s="9"/>
      <c r="I57" s="5">
        <f t="shared" si="0"/>
        <v>1</v>
      </c>
      <c r="J57" s="5">
        <f t="shared" si="1"/>
        <v>0</v>
      </c>
    </row>
    <row r="58" spans="1:10" ht="28.8" x14ac:dyDescent="0.3">
      <c r="A58" s="122" t="s">
        <v>3162</v>
      </c>
      <c r="B58" s="103" t="s">
        <v>744</v>
      </c>
      <c r="C58" s="99" t="s">
        <v>835</v>
      </c>
      <c r="D58" s="7" t="s">
        <v>844</v>
      </c>
      <c r="E58" s="9"/>
      <c r="I58" s="5">
        <f t="shared" si="0"/>
        <v>1</v>
      </c>
      <c r="J58" s="5">
        <f t="shared" si="1"/>
        <v>0</v>
      </c>
    </row>
    <row r="59" spans="1:10" x14ac:dyDescent="0.3">
      <c r="A59" s="122" t="s">
        <v>3163</v>
      </c>
      <c r="B59" s="103" t="s">
        <v>744</v>
      </c>
      <c r="C59" s="99" t="s">
        <v>835</v>
      </c>
      <c r="D59" s="7" t="s">
        <v>846</v>
      </c>
      <c r="E59" s="9"/>
      <c r="I59" s="5">
        <f t="shared" si="0"/>
        <v>1</v>
      </c>
      <c r="J59" s="5">
        <f t="shared" si="1"/>
        <v>0</v>
      </c>
    </row>
    <row r="60" spans="1:10" x14ac:dyDescent="0.3">
      <c r="A60" s="122" t="s">
        <v>3164</v>
      </c>
      <c r="B60" s="103" t="s">
        <v>744</v>
      </c>
      <c r="C60" s="99" t="s">
        <v>835</v>
      </c>
      <c r="D60" s="7" t="s">
        <v>848</v>
      </c>
      <c r="E60" s="9"/>
      <c r="I60" s="5">
        <f t="shared" si="0"/>
        <v>1</v>
      </c>
      <c r="J60" s="5">
        <f t="shared" si="1"/>
        <v>0</v>
      </c>
    </row>
    <row r="61" spans="1:10" x14ac:dyDescent="0.3">
      <c r="A61" s="122" t="s">
        <v>3165</v>
      </c>
      <c r="B61" s="103" t="s">
        <v>744</v>
      </c>
      <c r="C61" s="99" t="s">
        <v>835</v>
      </c>
      <c r="D61" s="7" t="s">
        <v>850</v>
      </c>
      <c r="E61" s="9"/>
      <c r="I61" s="5">
        <f t="shared" si="0"/>
        <v>1</v>
      </c>
      <c r="J61" s="5">
        <f t="shared" si="1"/>
        <v>0</v>
      </c>
    </row>
    <row r="62" spans="1:10" x14ac:dyDescent="0.3">
      <c r="A62" s="127" t="s">
        <v>3166</v>
      </c>
      <c r="B62" s="128" t="s">
        <v>744</v>
      </c>
      <c r="C62" s="100" t="s">
        <v>852</v>
      </c>
      <c r="D62" s="65" t="s">
        <v>853</v>
      </c>
      <c r="E62" s="9"/>
      <c r="I62" s="5">
        <f t="shared" si="0"/>
        <v>1</v>
      </c>
      <c r="J62" s="5">
        <f t="shared" si="1"/>
        <v>0</v>
      </c>
    </row>
    <row r="63" spans="1:10" ht="28.8" x14ac:dyDescent="0.3">
      <c r="A63" s="127" t="s">
        <v>3167</v>
      </c>
      <c r="B63" s="128" t="s">
        <v>744</v>
      </c>
      <c r="C63" s="99" t="s">
        <v>852</v>
      </c>
      <c r="D63" s="83" t="s">
        <v>855</v>
      </c>
      <c r="E63" s="9"/>
      <c r="I63" s="5">
        <f t="shared" si="0"/>
        <v>1</v>
      </c>
      <c r="J63" s="5">
        <f t="shared" si="1"/>
        <v>0</v>
      </c>
    </row>
    <row r="64" spans="1:10" x14ac:dyDescent="0.3">
      <c r="A64" s="18"/>
      <c r="B64" s="18"/>
      <c r="I64" s="5" t="str">
        <f t="shared" si="0"/>
        <v>0</v>
      </c>
      <c r="J64" s="5">
        <f t="shared" si="1"/>
        <v>0</v>
      </c>
    </row>
    <row r="65" spans="9:10" x14ac:dyDescent="0.3">
      <c r="I65" s="5" t="str">
        <f t="shared" si="0"/>
        <v>0</v>
      </c>
      <c r="J65" s="5">
        <f t="shared" si="1"/>
        <v>0</v>
      </c>
    </row>
    <row r="66" spans="9:10" x14ac:dyDescent="0.3">
      <c r="I66" s="5" t="str">
        <f t="shared" ref="I66:I129" si="2">IF(LEN(C66)&gt;0,1,"0")</f>
        <v>0</v>
      </c>
      <c r="J66" s="5">
        <f t="shared" si="1"/>
        <v>0</v>
      </c>
    </row>
    <row r="67" spans="9:10" x14ac:dyDescent="0.3">
      <c r="I67" s="5" t="str">
        <f t="shared" si="2"/>
        <v>0</v>
      </c>
      <c r="J67" s="5">
        <f t="shared" ref="J67:J130" si="3">IF(E67="Not Available",1,IF(E67="Custom Build",2,IF(E67="Proposed Third Party",3,IF(E67="Partially Meets Requirements",4,IF(E67="Meets Requirements",5,IF(E67="",0,""))))))</f>
        <v>0</v>
      </c>
    </row>
    <row r="68" spans="9:10" x14ac:dyDescent="0.3">
      <c r="I68" s="5" t="str">
        <f t="shared" si="2"/>
        <v>0</v>
      </c>
      <c r="J68" s="5">
        <f t="shared" si="3"/>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ref="I130:I193" si="4">IF(LEN(C130)&gt;0,1,"0")</f>
        <v>0</v>
      </c>
      <c r="J130" s="5">
        <f t="shared" si="3"/>
        <v>0</v>
      </c>
    </row>
    <row r="131" spans="9:10" x14ac:dyDescent="0.3">
      <c r="I131" s="5" t="str">
        <f t="shared" si="4"/>
        <v>0</v>
      </c>
      <c r="J131" s="5">
        <f t="shared" ref="J131:J194" si="5">IF(E131="Not Available",1,IF(E131="Custom Build",2,IF(E131="Proposed Third Party",3,IF(E131="Partially Meets Requirements",4,IF(E131="Meets Requirements",5,IF(E131="",0,""))))))</f>
        <v>0</v>
      </c>
    </row>
    <row r="132" spans="9:10" x14ac:dyDescent="0.3">
      <c r="I132" s="5" t="str">
        <f t="shared" si="4"/>
        <v>0</v>
      </c>
      <c r="J132" s="5">
        <f t="shared" si="5"/>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ref="I194:I257" si="6">IF(LEN(C194)&gt;0,1,"0")</f>
        <v>0</v>
      </c>
      <c r="J194" s="5">
        <f t="shared" si="5"/>
        <v>0</v>
      </c>
    </row>
    <row r="195" spans="9:10" x14ac:dyDescent="0.3">
      <c r="I195" s="5" t="str">
        <f t="shared" si="6"/>
        <v>0</v>
      </c>
      <c r="J195" s="5">
        <f t="shared" ref="J195:J258" si="7">IF(E195="Not Available",1,IF(E195="Custom Build",2,IF(E195="Proposed Third Party",3,IF(E195="Partially Meets Requirements",4,IF(E195="Meets Requirements",5,IF(E195="",0,""))))))</f>
        <v>0</v>
      </c>
    </row>
    <row r="196" spans="9:10" x14ac:dyDescent="0.3">
      <c r="I196" s="5" t="str">
        <f t="shared" si="6"/>
        <v>0</v>
      </c>
      <c r="J196" s="5">
        <f t="shared" si="7"/>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ref="I258:I321" si="8">IF(LEN(C258)&gt;0,1,"0")</f>
        <v>0</v>
      </c>
      <c r="J258" s="5">
        <f t="shared" si="7"/>
        <v>0</v>
      </c>
    </row>
    <row r="259" spans="9:10" x14ac:dyDescent="0.3">
      <c r="I259" s="5" t="str">
        <f t="shared" si="8"/>
        <v>0</v>
      </c>
      <c r="J259" s="5">
        <f t="shared" ref="J259:J322" si="9">IF(E259="Not Available",1,IF(E259="Custom Build",2,IF(E259="Proposed Third Party",3,IF(E259="Partially Meets Requirements",4,IF(E259="Meets Requirements",5,IF(E259="",0,""))))))</f>
        <v>0</v>
      </c>
    </row>
    <row r="260" spans="9:10" x14ac:dyDescent="0.3">
      <c r="I260" s="5" t="str">
        <f t="shared" si="8"/>
        <v>0</v>
      </c>
      <c r="J260" s="5">
        <f t="shared" si="9"/>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ref="I322:I385" si="10">IF(LEN(C322)&gt;0,1,"0")</f>
        <v>0</v>
      </c>
      <c r="J322" s="5">
        <f t="shared" si="9"/>
        <v>0</v>
      </c>
    </row>
    <row r="323" spans="9:10" x14ac:dyDescent="0.3">
      <c r="I323" s="5" t="str">
        <f t="shared" si="10"/>
        <v>0</v>
      </c>
      <c r="J323" s="5">
        <f t="shared" ref="J323:J386" si="11">IF(E323="Not Available",1,IF(E323="Custom Build",2,IF(E323="Proposed Third Party",3,IF(E323="Partially Meets Requirements",4,IF(E323="Meets Requirements",5,IF(E323="",0,""))))))</f>
        <v>0</v>
      </c>
    </row>
    <row r="324" spans="9:10" x14ac:dyDescent="0.3">
      <c r="I324" s="5" t="str">
        <f t="shared" si="10"/>
        <v>0</v>
      </c>
      <c r="J324" s="5">
        <f t="shared" si="11"/>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ref="I386:I449" si="12">IF(LEN(C386)&gt;0,1,"0")</f>
        <v>0</v>
      </c>
      <c r="J386" s="5">
        <f t="shared" si="11"/>
        <v>0</v>
      </c>
    </row>
    <row r="387" spans="9:10" x14ac:dyDescent="0.3">
      <c r="I387" s="5" t="str">
        <f t="shared" si="12"/>
        <v>0</v>
      </c>
      <c r="J387" s="5">
        <f t="shared" ref="J387:J450" si="13">IF(E387="Not Available",1,IF(E387="Custom Build",2,IF(E387="Proposed Third Party",3,IF(E387="Partially Meets Requirements",4,IF(E387="Meets Requirements",5,IF(E387="",0,""))))))</f>
        <v>0</v>
      </c>
    </row>
    <row r="388" spans="9:10" x14ac:dyDescent="0.3">
      <c r="I388" s="5" t="str">
        <f t="shared" si="12"/>
        <v>0</v>
      </c>
      <c r="J388" s="5">
        <f t="shared" si="13"/>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ref="I450:I513" si="14">IF(LEN(C450)&gt;0,1,"0")</f>
        <v>0</v>
      </c>
      <c r="J450" s="5">
        <f t="shared" si="13"/>
        <v>0</v>
      </c>
    </row>
    <row r="451" spans="9:10" x14ac:dyDescent="0.3">
      <c r="I451" s="5" t="str">
        <f t="shared" si="14"/>
        <v>0</v>
      </c>
      <c r="J451" s="5">
        <f t="shared" ref="J451:J514" si="15">IF(E451="Not Available",1,IF(E451="Custom Build",2,IF(E451="Proposed Third Party",3,IF(E451="Partially Meets Requirements",4,IF(E451="Meets Requirements",5,IF(E451="",0,""))))))</f>
        <v>0</v>
      </c>
    </row>
    <row r="452" spans="9:10" x14ac:dyDescent="0.3">
      <c r="I452" s="5" t="str">
        <f t="shared" si="14"/>
        <v>0</v>
      </c>
      <c r="J452" s="5">
        <f t="shared" si="15"/>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ref="I514:I577" si="16">IF(LEN(C514)&gt;0,1,"0")</f>
        <v>0</v>
      </c>
      <c r="J514" s="5">
        <f t="shared" si="15"/>
        <v>0</v>
      </c>
    </row>
    <row r="515" spans="9:10" x14ac:dyDescent="0.3">
      <c r="I515" s="5" t="str">
        <f t="shared" si="16"/>
        <v>0</v>
      </c>
      <c r="J515" s="5">
        <f t="shared" ref="J515:J578" si="17">IF(E515="Not Available",1,IF(E515="Custom Build",2,IF(E515="Proposed Third Party",3,IF(E515="Partially Meets Requirements",4,IF(E515="Meets Requirements",5,IF(E515="",0,""))))))</f>
        <v>0</v>
      </c>
    </row>
    <row r="516" spans="9:10" x14ac:dyDescent="0.3">
      <c r="I516" s="5" t="str">
        <f t="shared" si="16"/>
        <v>0</v>
      </c>
      <c r="J516" s="5">
        <f t="shared" si="17"/>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ref="I578:I641" si="18">IF(LEN(C578)&gt;0,1,"0")</f>
        <v>0</v>
      </c>
      <c r="J578" s="5">
        <f t="shared" si="17"/>
        <v>0</v>
      </c>
    </row>
    <row r="579" spans="9:10" x14ac:dyDescent="0.3">
      <c r="I579" s="5" t="str">
        <f t="shared" si="18"/>
        <v>0</v>
      </c>
      <c r="J579" s="5">
        <f t="shared" ref="J579:J642" si="19">IF(E579="Not Available",1,IF(E579="Custom Build",2,IF(E579="Proposed Third Party",3,IF(E579="Partially Meets Requirements",4,IF(E579="Meets Requirements",5,IF(E579="",0,""))))))</f>
        <v>0</v>
      </c>
    </row>
    <row r="580" spans="9:10" x14ac:dyDescent="0.3">
      <c r="I580" s="5" t="str">
        <f t="shared" si="18"/>
        <v>0</v>
      </c>
      <c r="J580" s="5">
        <f t="shared" si="19"/>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ref="I642:I687" si="20">IF(LEN(C642)&gt;0,1,"0")</f>
        <v>0</v>
      </c>
      <c r="J642" s="5">
        <f t="shared" si="19"/>
        <v>0</v>
      </c>
    </row>
    <row r="643" spans="9:10" x14ac:dyDescent="0.3">
      <c r="I643" s="5" t="str">
        <f t="shared" si="20"/>
        <v>0</v>
      </c>
      <c r="J643" s="5">
        <f t="shared" ref="J643:J687" si="21">IF(E643="Not Available",1,IF(E643="Custom Build",2,IF(E643="Proposed Third Party",3,IF(E643="Partially Meets Requirements",4,IF(E643="Meets Requirements",5,IF(E643="",0,""))))))</f>
        <v>0</v>
      </c>
    </row>
    <row r="644" spans="9:10" x14ac:dyDescent="0.3">
      <c r="I644" s="5" t="str">
        <f t="shared" si="20"/>
        <v>0</v>
      </c>
      <c r="J644" s="5">
        <f t="shared" si="21"/>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sheetData>
  <protectedRanges>
    <protectedRange sqref="E4:H1048576 E1:H3" name="Range1"/>
  </protectedRanges>
  <autoFilter ref="A3:AU687" xr:uid="{00000000-0009-0000-0000-00000A000000}"/>
  <mergeCells count="1">
    <mergeCell ref="A2:H2"/>
  </mergeCells>
  <dataValidations count="1">
    <dataValidation type="list" allowBlank="1" showInputMessage="1" showErrorMessage="1" sqref="E2 E4:E63" xr:uid="{00000000-0002-0000-0A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F5A70-9C81-4501-B40E-47A96B59002C}">
  <dimension ref="A1:AU688"/>
  <sheetViews>
    <sheetView topLeftCell="A34" workbookViewId="0"/>
  </sheetViews>
  <sheetFormatPr defaultColWidth="9.33203125" defaultRowHeight="14.4" x14ac:dyDescent="0.3"/>
  <cols>
    <col min="1" max="1" width="17.33203125" style="5" bestFit="1" customWidth="1"/>
    <col min="2" max="2" width="20.6640625" style="5" bestFit="1"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SUM(I4:I995)*5</f>
        <v>220</v>
      </c>
      <c r="J2" s="121">
        <f>SUM(J4:J995)</f>
        <v>0</v>
      </c>
      <c r="K2" s="3"/>
      <c r="L2" s="3"/>
      <c r="M2" s="3"/>
      <c r="N2" s="3"/>
      <c r="O2" s="3"/>
      <c r="P2" s="3"/>
      <c r="Q2" s="3"/>
      <c r="R2" s="3"/>
      <c r="S2" s="3"/>
    </row>
    <row r="3" spans="1:47" s="115" customFormat="1" ht="149.25" customHeight="1" x14ac:dyDescent="0.3">
      <c r="A3" s="113" t="s">
        <v>4</v>
      </c>
      <c r="B3" s="113" t="s">
        <v>5</v>
      </c>
      <c r="C3" s="114" t="s">
        <v>6</v>
      </c>
      <c r="D3" s="117"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x14ac:dyDescent="0.3">
      <c r="A4" s="126" t="s">
        <v>3168</v>
      </c>
      <c r="B4" s="62" t="s">
        <v>857</v>
      </c>
      <c r="C4" s="12" t="s">
        <v>858</v>
      </c>
      <c r="D4" s="201" t="s">
        <v>859</v>
      </c>
      <c r="E4" s="9"/>
      <c r="I4" s="5">
        <f>IF(LEN(C4)&gt;0,1,"0")</f>
        <v>1</v>
      </c>
      <c r="J4" s="5">
        <f>IF(E4="Not Available",1,IF(E4="Custom Build",2,IF(E4="Proposed Third Party",3,IF(E4="Partially Meets Requirements",4,IF(E4="Meets Requirements",5,IF(E4="",0,""))))))</f>
        <v>0</v>
      </c>
    </row>
    <row r="5" spans="1:47" ht="28.8" x14ac:dyDescent="0.3">
      <c r="A5" s="126" t="s">
        <v>3169</v>
      </c>
      <c r="B5" s="62" t="s">
        <v>857</v>
      </c>
      <c r="C5" s="7" t="s">
        <v>858</v>
      </c>
      <c r="D5" s="201" t="s">
        <v>861</v>
      </c>
      <c r="E5" s="9"/>
      <c r="I5" s="5">
        <f t="shared" ref="I5:I66" si="0">IF(LEN(C5)&gt;0,1,"0")</f>
        <v>1</v>
      </c>
      <c r="J5" s="5">
        <f>IF(E5="Not Available",1,IF(E5="Custom Build",2,IF(E5="Proposed Third Party",3,IF(E5="Partially Meets Requirements",4,IF(E5="Meets Requirements",5,IF(E5="",0,""))))))</f>
        <v>0</v>
      </c>
    </row>
    <row r="6" spans="1:47" ht="28.8" x14ac:dyDescent="0.3">
      <c r="A6" s="126" t="s">
        <v>3170</v>
      </c>
      <c r="B6" s="62" t="s">
        <v>857</v>
      </c>
      <c r="C6" s="7" t="s">
        <v>858</v>
      </c>
      <c r="D6" s="201" t="s">
        <v>863</v>
      </c>
      <c r="E6" s="9"/>
      <c r="I6" s="5">
        <f t="shared" si="0"/>
        <v>1</v>
      </c>
      <c r="J6" s="5">
        <f t="shared" ref="J6:J67" si="1">IF(E6="Not Available",1,IF(E6="Custom Build",2,IF(E6="Proposed Third Party",3,IF(E6="Partially Meets Requirements",4,IF(E6="Meets Requirements",5,IF(E6="",0,""))))))</f>
        <v>0</v>
      </c>
    </row>
    <row r="7" spans="1:47" ht="28.8" x14ac:dyDescent="0.3">
      <c r="A7" s="126" t="s">
        <v>3171</v>
      </c>
      <c r="B7" s="62" t="s">
        <v>857</v>
      </c>
      <c r="C7" s="7" t="s">
        <v>858</v>
      </c>
      <c r="D7" s="201" t="s">
        <v>865</v>
      </c>
      <c r="E7" s="9"/>
      <c r="I7" s="5">
        <f t="shared" si="0"/>
        <v>1</v>
      </c>
      <c r="J7" s="5">
        <f t="shared" si="1"/>
        <v>0</v>
      </c>
    </row>
    <row r="8" spans="1:47" ht="28.8" x14ac:dyDescent="0.3">
      <c r="A8" s="126" t="s">
        <v>3172</v>
      </c>
      <c r="B8" s="62" t="s">
        <v>857</v>
      </c>
      <c r="C8" s="7" t="s">
        <v>858</v>
      </c>
      <c r="D8" s="201" t="s">
        <v>867</v>
      </c>
      <c r="E8" s="9"/>
      <c r="I8" s="5">
        <f t="shared" si="0"/>
        <v>1</v>
      </c>
      <c r="J8" s="5">
        <f t="shared" si="1"/>
        <v>0</v>
      </c>
    </row>
    <row r="9" spans="1:47" ht="43.2" x14ac:dyDescent="0.3">
      <c r="A9" s="126" t="s">
        <v>3173</v>
      </c>
      <c r="B9" s="62" t="s">
        <v>857</v>
      </c>
      <c r="C9" s="7" t="s">
        <v>858</v>
      </c>
      <c r="D9" s="201" t="s">
        <v>869</v>
      </c>
      <c r="E9" s="9"/>
      <c r="I9" s="5">
        <f t="shared" si="0"/>
        <v>1</v>
      </c>
      <c r="J9" s="5">
        <f t="shared" si="1"/>
        <v>0</v>
      </c>
    </row>
    <row r="10" spans="1:47" ht="28.8" x14ac:dyDescent="0.3">
      <c r="A10" s="126" t="s">
        <v>3174</v>
      </c>
      <c r="B10" s="62" t="s">
        <v>857</v>
      </c>
      <c r="C10" s="7" t="s">
        <v>858</v>
      </c>
      <c r="D10" s="201" t="s">
        <v>3175</v>
      </c>
      <c r="E10" s="9"/>
      <c r="I10" s="5">
        <f t="shared" si="0"/>
        <v>1</v>
      </c>
      <c r="J10" s="5">
        <f t="shared" si="1"/>
        <v>0</v>
      </c>
    </row>
    <row r="11" spans="1:47" ht="28.8" x14ac:dyDescent="0.3">
      <c r="A11" s="126" t="s">
        <v>3176</v>
      </c>
      <c r="B11" s="62" t="s">
        <v>857</v>
      </c>
      <c r="C11" s="11" t="s">
        <v>858</v>
      </c>
      <c r="D11" s="201" t="s">
        <v>873</v>
      </c>
      <c r="E11" s="9"/>
      <c r="I11" s="5">
        <f t="shared" si="0"/>
        <v>1</v>
      </c>
      <c r="J11" s="5">
        <f t="shared" si="1"/>
        <v>0</v>
      </c>
    </row>
    <row r="12" spans="1:47" x14ac:dyDescent="0.3">
      <c r="A12" s="126" t="s">
        <v>3177</v>
      </c>
      <c r="B12" s="62" t="s">
        <v>857</v>
      </c>
      <c r="C12" s="12" t="s">
        <v>858</v>
      </c>
      <c r="D12" s="201" t="s">
        <v>875</v>
      </c>
      <c r="E12" s="9"/>
      <c r="I12" s="5">
        <f t="shared" si="0"/>
        <v>1</v>
      </c>
      <c r="J12" s="5">
        <f t="shared" si="1"/>
        <v>0</v>
      </c>
    </row>
    <row r="13" spans="1:47" x14ac:dyDescent="0.3">
      <c r="A13" s="126" t="s">
        <v>3178</v>
      </c>
      <c r="B13" s="62" t="s">
        <v>857</v>
      </c>
      <c r="C13" s="7" t="s">
        <v>858</v>
      </c>
      <c r="D13" s="201" t="s">
        <v>877</v>
      </c>
      <c r="E13" s="9"/>
      <c r="I13" s="5">
        <f t="shared" si="0"/>
        <v>1</v>
      </c>
      <c r="J13" s="5">
        <f t="shared" si="1"/>
        <v>0</v>
      </c>
    </row>
    <row r="14" spans="1:47" ht="28.8" x14ac:dyDescent="0.3">
      <c r="A14" s="126" t="s">
        <v>3179</v>
      </c>
      <c r="B14" s="62" t="s">
        <v>857</v>
      </c>
      <c r="C14" s="7" t="s">
        <v>858</v>
      </c>
      <c r="D14" s="201" t="s">
        <v>879</v>
      </c>
      <c r="E14" s="9"/>
      <c r="I14" s="5">
        <f t="shared" si="0"/>
        <v>1</v>
      </c>
      <c r="J14" s="5">
        <f t="shared" si="1"/>
        <v>0</v>
      </c>
    </row>
    <row r="15" spans="1:47" x14ac:dyDescent="0.3">
      <c r="A15" s="126" t="s">
        <v>3180</v>
      </c>
      <c r="B15" s="62" t="s">
        <v>857</v>
      </c>
      <c r="C15" s="7" t="s">
        <v>858</v>
      </c>
      <c r="D15" s="201" t="s">
        <v>881</v>
      </c>
      <c r="E15" s="9"/>
      <c r="I15" s="5">
        <f t="shared" si="0"/>
        <v>1</v>
      </c>
      <c r="J15" s="5">
        <f t="shared" si="1"/>
        <v>0</v>
      </c>
    </row>
    <row r="16" spans="1:47" ht="43.2" x14ac:dyDescent="0.3">
      <c r="A16" s="126" t="s">
        <v>3181</v>
      </c>
      <c r="B16" s="62" t="s">
        <v>857</v>
      </c>
      <c r="C16" s="7" t="s">
        <v>858</v>
      </c>
      <c r="D16" s="201" t="s">
        <v>883</v>
      </c>
      <c r="E16" s="9"/>
      <c r="I16" s="5">
        <f t="shared" si="0"/>
        <v>1</v>
      </c>
      <c r="J16" s="5">
        <f t="shared" si="1"/>
        <v>0</v>
      </c>
    </row>
    <row r="17" spans="1:10" ht="28.8" x14ac:dyDescent="0.3">
      <c r="A17" s="126" t="s">
        <v>3182</v>
      </c>
      <c r="B17" s="62" t="s">
        <v>857</v>
      </c>
      <c r="C17" s="7" t="s">
        <v>858</v>
      </c>
      <c r="D17" s="201" t="s">
        <v>885</v>
      </c>
      <c r="E17" s="9"/>
      <c r="I17" s="5">
        <f t="shared" si="0"/>
        <v>1</v>
      </c>
      <c r="J17" s="5">
        <f t="shared" si="1"/>
        <v>0</v>
      </c>
    </row>
    <row r="18" spans="1:10" ht="28.8" x14ac:dyDescent="0.3">
      <c r="A18" s="126" t="s">
        <v>3183</v>
      </c>
      <c r="B18" s="62" t="s">
        <v>857</v>
      </c>
      <c r="C18" s="7" t="s">
        <v>858</v>
      </c>
      <c r="D18" s="201" t="s">
        <v>887</v>
      </c>
      <c r="E18" s="9"/>
      <c r="I18" s="5">
        <f t="shared" si="0"/>
        <v>1</v>
      </c>
      <c r="J18" s="5">
        <f t="shared" si="1"/>
        <v>0</v>
      </c>
    </row>
    <row r="19" spans="1:10" x14ac:dyDescent="0.3">
      <c r="A19" s="126" t="s">
        <v>3184</v>
      </c>
      <c r="B19" s="62" t="s">
        <v>857</v>
      </c>
      <c r="C19" s="7" t="s">
        <v>858</v>
      </c>
      <c r="D19" s="201" t="s">
        <v>889</v>
      </c>
      <c r="E19" s="9"/>
      <c r="I19" s="5">
        <f t="shared" si="0"/>
        <v>1</v>
      </c>
      <c r="J19" s="5">
        <f t="shared" si="1"/>
        <v>0</v>
      </c>
    </row>
    <row r="20" spans="1:10" x14ac:dyDescent="0.3">
      <c r="A20" s="126" t="s">
        <v>3185</v>
      </c>
      <c r="B20" s="62" t="s">
        <v>857</v>
      </c>
      <c r="C20" s="7" t="s">
        <v>858</v>
      </c>
      <c r="D20" s="201" t="s">
        <v>891</v>
      </c>
      <c r="E20" s="9"/>
      <c r="I20" s="5">
        <f t="shared" si="0"/>
        <v>1</v>
      </c>
      <c r="J20" s="5">
        <f t="shared" si="1"/>
        <v>0</v>
      </c>
    </row>
    <row r="21" spans="1:10" ht="28.8" x14ac:dyDescent="0.3">
      <c r="A21" s="126" t="s">
        <v>3186</v>
      </c>
      <c r="B21" s="62" t="s">
        <v>857</v>
      </c>
      <c r="C21" s="7" t="s">
        <v>858</v>
      </c>
      <c r="D21" s="201" t="s">
        <v>893</v>
      </c>
      <c r="E21" s="9"/>
      <c r="I21" s="5">
        <f t="shared" si="0"/>
        <v>1</v>
      </c>
      <c r="J21" s="5">
        <f t="shared" si="1"/>
        <v>0</v>
      </c>
    </row>
    <row r="22" spans="1:10" ht="28.8" x14ac:dyDescent="0.3">
      <c r="A22" s="126" t="s">
        <v>3187</v>
      </c>
      <c r="B22" s="62" t="s">
        <v>857</v>
      </c>
      <c r="C22" s="7" t="s">
        <v>858</v>
      </c>
      <c r="D22" s="201" t="s">
        <v>895</v>
      </c>
      <c r="E22" s="9"/>
      <c r="I22" s="5">
        <f t="shared" si="0"/>
        <v>1</v>
      </c>
      <c r="J22" s="5">
        <f t="shared" si="1"/>
        <v>0</v>
      </c>
    </row>
    <row r="23" spans="1:10" x14ac:dyDescent="0.3">
      <c r="A23" s="126" t="s">
        <v>3188</v>
      </c>
      <c r="B23" s="62" t="s">
        <v>857</v>
      </c>
      <c r="C23" s="7" t="s">
        <v>858</v>
      </c>
      <c r="D23" s="201" t="s">
        <v>897</v>
      </c>
      <c r="E23" s="9"/>
      <c r="I23" s="5">
        <f t="shared" si="0"/>
        <v>1</v>
      </c>
      <c r="J23" s="5">
        <f t="shared" si="1"/>
        <v>0</v>
      </c>
    </row>
    <row r="24" spans="1:10" x14ac:dyDescent="0.3">
      <c r="A24" s="126" t="s">
        <v>3189</v>
      </c>
      <c r="B24" s="62" t="s">
        <v>857</v>
      </c>
      <c r="C24" s="7" t="s">
        <v>858</v>
      </c>
      <c r="D24" s="201" t="s">
        <v>899</v>
      </c>
      <c r="E24" s="9"/>
      <c r="I24" s="5">
        <f t="shared" si="0"/>
        <v>1</v>
      </c>
      <c r="J24" s="5">
        <f t="shared" si="1"/>
        <v>0</v>
      </c>
    </row>
    <row r="25" spans="1:10" x14ac:dyDescent="0.3">
      <c r="A25" s="126" t="s">
        <v>3190</v>
      </c>
      <c r="B25" s="62" t="s">
        <v>857</v>
      </c>
      <c r="C25" s="7" t="s">
        <v>858</v>
      </c>
      <c r="D25" s="201" t="s">
        <v>901</v>
      </c>
      <c r="E25" s="9"/>
      <c r="I25" s="5">
        <f t="shared" si="0"/>
        <v>1</v>
      </c>
      <c r="J25" s="5">
        <f t="shared" si="1"/>
        <v>0</v>
      </c>
    </row>
    <row r="26" spans="1:10" ht="28.8" x14ac:dyDescent="0.3">
      <c r="A26" s="126" t="s">
        <v>3191</v>
      </c>
      <c r="B26" s="62" t="s">
        <v>857</v>
      </c>
      <c r="C26" s="7" t="s">
        <v>858</v>
      </c>
      <c r="D26" s="201" t="s">
        <v>903</v>
      </c>
      <c r="E26" s="9"/>
      <c r="I26" s="5">
        <f t="shared" si="0"/>
        <v>1</v>
      </c>
      <c r="J26" s="5">
        <f t="shared" si="1"/>
        <v>0</v>
      </c>
    </row>
    <row r="27" spans="1:10" ht="28.8" x14ac:dyDescent="0.3">
      <c r="A27" s="126" t="s">
        <v>3192</v>
      </c>
      <c r="B27" s="62" t="s">
        <v>857</v>
      </c>
      <c r="C27" s="7" t="s">
        <v>858</v>
      </c>
      <c r="D27" s="201" t="s">
        <v>905</v>
      </c>
      <c r="E27" s="9"/>
      <c r="I27" s="5">
        <f t="shared" si="0"/>
        <v>1</v>
      </c>
      <c r="J27" s="5">
        <f t="shared" si="1"/>
        <v>0</v>
      </c>
    </row>
    <row r="28" spans="1:10" ht="28.8" x14ac:dyDescent="0.3">
      <c r="A28" s="126" t="s">
        <v>3193</v>
      </c>
      <c r="B28" s="62" t="s">
        <v>857</v>
      </c>
      <c r="C28" s="7" t="s">
        <v>858</v>
      </c>
      <c r="D28" s="201" t="s">
        <v>907</v>
      </c>
      <c r="E28" s="9"/>
      <c r="I28" s="5">
        <f t="shared" si="0"/>
        <v>1</v>
      </c>
      <c r="J28" s="5">
        <f t="shared" si="1"/>
        <v>0</v>
      </c>
    </row>
    <row r="29" spans="1:10" x14ac:dyDescent="0.3">
      <c r="A29" s="126" t="s">
        <v>3194</v>
      </c>
      <c r="B29" s="62" t="s">
        <v>857</v>
      </c>
      <c r="C29" s="7" t="s">
        <v>858</v>
      </c>
      <c r="D29" s="201" t="s">
        <v>909</v>
      </c>
      <c r="E29" s="9"/>
      <c r="I29" s="5">
        <f t="shared" si="0"/>
        <v>1</v>
      </c>
      <c r="J29" s="5">
        <f t="shared" si="1"/>
        <v>0</v>
      </c>
    </row>
    <row r="30" spans="1:10" ht="28.8" x14ac:dyDescent="0.3">
      <c r="A30" s="126" t="s">
        <v>3195</v>
      </c>
      <c r="B30" s="62" t="s">
        <v>857</v>
      </c>
      <c r="C30" s="7" t="s">
        <v>858</v>
      </c>
      <c r="D30" s="201" t="s">
        <v>911</v>
      </c>
      <c r="E30" s="9"/>
      <c r="I30" s="5">
        <f t="shared" si="0"/>
        <v>1</v>
      </c>
      <c r="J30" s="5">
        <f t="shared" si="1"/>
        <v>0</v>
      </c>
    </row>
    <row r="31" spans="1:10" x14ac:dyDescent="0.3">
      <c r="A31" s="126" t="s">
        <v>3196</v>
      </c>
      <c r="B31" s="62" t="s">
        <v>857</v>
      </c>
      <c r="C31" s="7" t="s">
        <v>858</v>
      </c>
      <c r="D31" s="201" t="s">
        <v>913</v>
      </c>
      <c r="E31" s="9"/>
      <c r="I31" s="5">
        <f t="shared" si="0"/>
        <v>1</v>
      </c>
      <c r="J31" s="5">
        <f t="shared" si="1"/>
        <v>0</v>
      </c>
    </row>
    <row r="32" spans="1:10" x14ac:dyDescent="0.3">
      <c r="A32" s="126" t="s">
        <v>3197</v>
      </c>
      <c r="B32" s="62" t="s">
        <v>857</v>
      </c>
      <c r="C32" s="7" t="s">
        <v>858</v>
      </c>
      <c r="D32" s="201" t="s">
        <v>915</v>
      </c>
      <c r="E32" s="9"/>
      <c r="I32" s="5">
        <f t="shared" si="0"/>
        <v>1</v>
      </c>
      <c r="J32" s="5">
        <f t="shared" si="1"/>
        <v>0</v>
      </c>
    </row>
    <row r="33" spans="1:10" ht="28.8" x14ac:dyDescent="0.3">
      <c r="A33" s="126" t="s">
        <v>3198</v>
      </c>
      <c r="B33" s="62" t="s">
        <v>857</v>
      </c>
      <c r="C33" s="7" t="s">
        <v>858</v>
      </c>
      <c r="D33" s="201" t="s">
        <v>917</v>
      </c>
      <c r="E33" s="9"/>
      <c r="I33" s="5">
        <f t="shared" si="0"/>
        <v>1</v>
      </c>
      <c r="J33" s="5">
        <f t="shared" si="1"/>
        <v>0</v>
      </c>
    </row>
    <row r="34" spans="1:10" x14ac:dyDescent="0.3">
      <c r="A34" s="202" t="s">
        <v>3199</v>
      </c>
      <c r="B34" s="187" t="s">
        <v>857</v>
      </c>
      <c r="C34" s="7" t="s">
        <v>919</v>
      </c>
      <c r="D34" s="181" t="s">
        <v>920</v>
      </c>
      <c r="E34" s="9"/>
      <c r="I34" s="5">
        <f t="shared" si="0"/>
        <v>1</v>
      </c>
      <c r="J34" s="5">
        <f t="shared" si="1"/>
        <v>0</v>
      </c>
    </row>
    <row r="35" spans="1:10" x14ac:dyDescent="0.3">
      <c r="A35" s="202" t="s">
        <v>3200</v>
      </c>
      <c r="B35" s="187" t="s">
        <v>857</v>
      </c>
      <c r="C35" s="7" t="s">
        <v>919</v>
      </c>
      <c r="D35" s="181" t="s">
        <v>922</v>
      </c>
      <c r="E35" s="9"/>
      <c r="I35" s="5">
        <f t="shared" si="0"/>
        <v>1</v>
      </c>
      <c r="J35" s="5">
        <f t="shared" si="1"/>
        <v>0</v>
      </c>
    </row>
    <row r="36" spans="1:10" x14ac:dyDescent="0.3">
      <c r="A36" s="202" t="s">
        <v>3201</v>
      </c>
      <c r="B36" s="187" t="s">
        <v>857</v>
      </c>
      <c r="C36" s="7" t="s">
        <v>919</v>
      </c>
      <c r="D36" s="181" t="s">
        <v>924</v>
      </c>
      <c r="E36" s="9"/>
      <c r="I36" s="5">
        <f t="shared" si="0"/>
        <v>1</v>
      </c>
      <c r="J36" s="5">
        <f t="shared" si="1"/>
        <v>0</v>
      </c>
    </row>
    <row r="37" spans="1:10" x14ac:dyDescent="0.3">
      <c r="A37" s="202" t="s">
        <v>3202</v>
      </c>
      <c r="B37" s="187" t="s">
        <v>857</v>
      </c>
      <c r="C37" s="7" t="s">
        <v>919</v>
      </c>
      <c r="D37" s="181" t="s">
        <v>926</v>
      </c>
      <c r="E37" s="9"/>
      <c r="I37" s="5">
        <f t="shared" si="0"/>
        <v>1</v>
      </c>
      <c r="J37" s="5">
        <f t="shared" si="1"/>
        <v>0</v>
      </c>
    </row>
    <row r="38" spans="1:10" x14ac:dyDescent="0.3">
      <c r="A38" s="202" t="s">
        <v>3203</v>
      </c>
      <c r="B38" s="187" t="s">
        <v>857</v>
      </c>
      <c r="C38" s="7" t="s">
        <v>919</v>
      </c>
      <c r="D38" s="181" t="s">
        <v>928</v>
      </c>
      <c r="E38" s="9"/>
      <c r="I38" s="5">
        <f t="shared" si="0"/>
        <v>1</v>
      </c>
      <c r="J38" s="5">
        <f t="shared" si="1"/>
        <v>0</v>
      </c>
    </row>
    <row r="39" spans="1:10" ht="28.8" x14ac:dyDescent="0.3">
      <c r="A39" s="202" t="s">
        <v>3204</v>
      </c>
      <c r="B39" s="187" t="s">
        <v>857</v>
      </c>
      <c r="C39" s="7" t="s">
        <v>919</v>
      </c>
      <c r="D39" s="181" t="s">
        <v>930</v>
      </c>
      <c r="E39" s="9"/>
      <c r="I39" s="5">
        <f t="shared" si="0"/>
        <v>1</v>
      </c>
      <c r="J39" s="5">
        <f t="shared" si="1"/>
        <v>0</v>
      </c>
    </row>
    <row r="40" spans="1:10" ht="28.8" x14ac:dyDescent="0.3">
      <c r="A40" s="122" t="s">
        <v>3205</v>
      </c>
      <c r="B40" s="103" t="s">
        <v>857</v>
      </c>
      <c r="C40" s="59" t="s">
        <v>932</v>
      </c>
      <c r="D40" s="57" t="s">
        <v>933</v>
      </c>
      <c r="E40" s="9"/>
      <c r="I40" s="5">
        <f t="shared" si="0"/>
        <v>1</v>
      </c>
      <c r="J40" s="5">
        <f t="shared" si="1"/>
        <v>0</v>
      </c>
    </row>
    <row r="41" spans="1:10" ht="28.8" x14ac:dyDescent="0.3">
      <c r="A41" s="122" t="s">
        <v>3206</v>
      </c>
      <c r="B41" s="103" t="s">
        <v>857</v>
      </c>
      <c r="C41" s="59" t="s">
        <v>932</v>
      </c>
      <c r="D41" s="57" t="s">
        <v>935</v>
      </c>
      <c r="E41" s="9"/>
      <c r="I41" s="5">
        <f t="shared" si="0"/>
        <v>1</v>
      </c>
      <c r="J41" s="5">
        <f t="shared" si="1"/>
        <v>0</v>
      </c>
    </row>
    <row r="42" spans="1:10" ht="57.6" x14ac:dyDescent="0.3">
      <c r="A42" s="122" t="s">
        <v>3207</v>
      </c>
      <c r="B42" s="103" t="s">
        <v>857</v>
      </c>
      <c r="C42" s="59" t="s">
        <v>932</v>
      </c>
      <c r="D42" s="57" t="s">
        <v>937</v>
      </c>
      <c r="E42" s="9"/>
      <c r="I42" s="5">
        <f t="shared" si="0"/>
        <v>1</v>
      </c>
      <c r="J42" s="5">
        <f t="shared" si="1"/>
        <v>0</v>
      </c>
    </row>
    <row r="43" spans="1:10" ht="28.8" x14ac:dyDescent="0.3">
      <c r="A43" s="122" t="s">
        <v>3208</v>
      </c>
      <c r="B43" s="103" t="s">
        <v>857</v>
      </c>
      <c r="C43" s="59" t="s">
        <v>932</v>
      </c>
      <c r="D43" s="57" t="s">
        <v>939</v>
      </c>
      <c r="E43" s="9"/>
      <c r="I43" s="5">
        <f t="shared" si="0"/>
        <v>1</v>
      </c>
      <c r="J43" s="5">
        <f t="shared" si="1"/>
        <v>0</v>
      </c>
    </row>
    <row r="44" spans="1:10" ht="28.8" x14ac:dyDescent="0.3">
      <c r="A44" s="122" t="s">
        <v>3209</v>
      </c>
      <c r="B44" s="103" t="s">
        <v>857</v>
      </c>
      <c r="C44" s="59" t="s">
        <v>932</v>
      </c>
      <c r="D44" s="57" t="s">
        <v>941</v>
      </c>
      <c r="E44" s="9"/>
      <c r="I44" s="5">
        <f t="shared" si="0"/>
        <v>1</v>
      </c>
      <c r="J44" s="5">
        <f t="shared" si="1"/>
        <v>0</v>
      </c>
    </row>
    <row r="45" spans="1:10" ht="28.8" x14ac:dyDescent="0.3">
      <c r="A45" s="122" t="s">
        <v>3210</v>
      </c>
      <c r="B45" s="103" t="s">
        <v>857</v>
      </c>
      <c r="C45" s="59" t="s">
        <v>932</v>
      </c>
      <c r="D45" s="57" t="s">
        <v>943</v>
      </c>
      <c r="E45" s="9"/>
      <c r="I45" s="5">
        <f t="shared" si="0"/>
        <v>1</v>
      </c>
      <c r="J45" s="5">
        <f t="shared" si="1"/>
        <v>0</v>
      </c>
    </row>
    <row r="46" spans="1:10" x14ac:dyDescent="0.3">
      <c r="A46" s="122" t="s">
        <v>3211</v>
      </c>
      <c r="B46" s="103" t="s">
        <v>857</v>
      </c>
      <c r="C46" s="59" t="s">
        <v>932</v>
      </c>
      <c r="D46" s="57" t="s">
        <v>945</v>
      </c>
      <c r="E46" s="9"/>
      <c r="I46" s="5">
        <f t="shared" si="0"/>
        <v>1</v>
      </c>
      <c r="J46" s="5">
        <f t="shared" si="1"/>
        <v>0</v>
      </c>
    </row>
    <row r="47" spans="1:10" x14ac:dyDescent="0.3">
      <c r="A47" s="122" t="s">
        <v>3212</v>
      </c>
      <c r="B47" s="103" t="s">
        <v>857</v>
      </c>
      <c r="C47" s="59" t="s">
        <v>932</v>
      </c>
      <c r="D47" s="57" t="s">
        <v>947</v>
      </c>
      <c r="E47" s="9"/>
      <c r="I47" s="5">
        <f t="shared" si="0"/>
        <v>1</v>
      </c>
      <c r="J47" s="5">
        <f t="shared" si="1"/>
        <v>0</v>
      </c>
    </row>
    <row r="48" spans="1:10" x14ac:dyDescent="0.3">
      <c r="A48" s="18"/>
      <c r="B48" s="18"/>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ref="I67:I130" si="2">IF(LEN(C67)&gt;0,1,"0")</f>
        <v>0</v>
      </c>
      <c r="J67" s="5">
        <f t="shared" si="1"/>
        <v>0</v>
      </c>
    </row>
    <row r="68" spans="9:10" x14ac:dyDescent="0.3">
      <c r="I68" s="5" t="str">
        <f t="shared" si="2"/>
        <v>0</v>
      </c>
      <c r="J68" s="5">
        <f t="shared" ref="J68:J131" si="3">IF(E68="Not Available",1,IF(E68="Custom Build",2,IF(E68="Proposed Third Party",3,IF(E68="Partially Meets Requirements",4,IF(E68="Meets Requirements",5,IF(E68="",0,""))))))</f>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ref="I131:I194" si="4">IF(LEN(C131)&gt;0,1,"0")</f>
        <v>0</v>
      </c>
      <c r="J131" s="5">
        <f t="shared" si="3"/>
        <v>0</v>
      </c>
    </row>
    <row r="132" spans="9:10" x14ac:dyDescent="0.3">
      <c r="I132" s="5" t="str">
        <f t="shared" si="4"/>
        <v>0</v>
      </c>
      <c r="J132" s="5">
        <f t="shared" ref="J132:J195" si="5">IF(E132="Not Available",1,IF(E132="Custom Build",2,IF(E132="Proposed Third Party",3,IF(E132="Partially Meets Requirements",4,IF(E132="Meets Requirements",5,IF(E132="",0,""))))))</f>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ref="I195:I258" si="6">IF(LEN(C195)&gt;0,1,"0")</f>
        <v>0</v>
      </c>
      <c r="J195" s="5">
        <f t="shared" si="5"/>
        <v>0</v>
      </c>
    </row>
    <row r="196" spans="9:10" x14ac:dyDescent="0.3">
      <c r="I196" s="5" t="str">
        <f t="shared" si="6"/>
        <v>0</v>
      </c>
      <c r="J196" s="5">
        <f t="shared" ref="J196:J259" si="7">IF(E196="Not Available",1,IF(E196="Custom Build",2,IF(E196="Proposed Third Party",3,IF(E196="Partially Meets Requirements",4,IF(E196="Meets Requirements",5,IF(E196="",0,""))))))</f>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ref="I259:I322" si="8">IF(LEN(C259)&gt;0,1,"0")</f>
        <v>0</v>
      </c>
      <c r="J259" s="5">
        <f t="shared" si="7"/>
        <v>0</v>
      </c>
    </row>
    <row r="260" spans="9:10" x14ac:dyDescent="0.3">
      <c r="I260" s="5" t="str">
        <f t="shared" si="8"/>
        <v>0</v>
      </c>
      <c r="J260" s="5">
        <f t="shared" ref="J260:J323" si="9">IF(E260="Not Available",1,IF(E260="Custom Build",2,IF(E260="Proposed Third Party",3,IF(E260="Partially Meets Requirements",4,IF(E260="Meets Requirements",5,IF(E260="",0,""))))))</f>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ref="I323:I386" si="10">IF(LEN(C323)&gt;0,1,"0")</f>
        <v>0</v>
      </c>
      <c r="J323" s="5">
        <f t="shared" si="9"/>
        <v>0</v>
      </c>
    </row>
    <row r="324" spans="9:10" x14ac:dyDescent="0.3">
      <c r="I324" s="5" t="str">
        <f t="shared" si="10"/>
        <v>0</v>
      </c>
      <c r="J324" s="5">
        <f t="shared" ref="J324:J387" si="11">IF(E324="Not Available",1,IF(E324="Custom Build",2,IF(E324="Proposed Third Party",3,IF(E324="Partially Meets Requirements",4,IF(E324="Meets Requirements",5,IF(E324="",0,""))))))</f>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ref="I387:I450" si="12">IF(LEN(C387)&gt;0,1,"0")</f>
        <v>0</v>
      </c>
      <c r="J387" s="5">
        <f t="shared" si="11"/>
        <v>0</v>
      </c>
    </row>
    <row r="388" spans="9:10" x14ac:dyDescent="0.3">
      <c r="I388" s="5" t="str">
        <f t="shared" si="12"/>
        <v>0</v>
      </c>
      <c r="J388" s="5">
        <f t="shared" ref="J388:J451" si="13">IF(E388="Not Available",1,IF(E388="Custom Build",2,IF(E388="Proposed Third Party",3,IF(E388="Partially Meets Requirements",4,IF(E388="Meets Requirements",5,IF(E388="",0,""))))))</f>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ref="I451:I514" si="14">IF(LEN(C451)&gt;0,1,"0")</f>
        <v>0</v>
      </c>
      <c r="J451" s="5">
        <f t="shared" si="13"/>
        <v>0</v>
      </c>
    </row>
    <row r="452" spans="9:10" x14ac:dyDescent="0.3">
      <c r="I452" s="5" t="str">
        <f t="shared" si="14"/>
        <v>0</v>
      </c>
      <c r="J452" s="5">
        <f t="shared" ref="J452:J515" si="15">IF(E452="Not Available",1,IF(E452="Custom Build",2,IF(E452="Proposed Third Party",3,IF(E452="Partially Meets Requirements",4,IF(E452="Meets Requirements",5,IF(E452="",0,""))))))</f>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ref="I515:I578" si="16">IF(LEN(C515)&gt;0,1,"0")</f>
        <v>0</v>
      </c>
      <c r="J515" s="5">
        <f t="shared" si="15"/>
        <v>0</v>
      </c>
    </row>
    <row r="516" spans="9:10" x14ac:dyDescent="0.3">
      <c r="I516" s="5" t="str">
        <f t="shared" si="16"/>
        <v>0</v>
      </c>
      <c r="J516" s="5">
        <f t="shared" ref="J516:J579" si="17">IF(E516="Not Available",1,IF(E516="Custom Build",2,IF(E516="Proposed Third Party",3,IF(E516="Partially Meets Requirements",4,IF(E516="Meets Requirements",5,IF(E516="",0,""))))))</f>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ref="I579:I642" si="18">IF(LEN(C579)&gt;0,1,"0")</f>
        <v>0</v>
      </c>
      <c r="J579" s="5">
        <f t="shared" si="17"/>
        <v>0</v>
      </c>
    </row>
    <row r="580" spans="9:10" x14ac:dyDescent="0.3">
      <c r="I580" s="5" t="str">
        <f t="shared" si="18"/>
        <v>0</v>
      </c>
      <c r="J580" s="5">
        <f t="shared" ref="J580:J643" si="19">IF(E580="Not Available",1,IF(E580="Custom Build",2,IF(E580="Proposed Third Party",3,IF(E580="Partially Meets Requirements",4,IF(E580="Meets Requirements",5,IF(E580="",0,""))))))</f>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ref="I643:I688" si="20">IF(LEN(C643)&gt;0,1,"0")</f>
        <v>0</v>
      </c>
      <c r="J643" s="5">
        <f t="shared" si="19"/>
        <v>0</v>
      </c>
    </row>
    <row r="644" spans="9:10" x14ac:dyDescent="0.3">
      <c r="I644" s="5" t="str">
        <f t="shared" si="20"/>
        <v>0</v>
      </c>
      <c r="J644" s="5">
        <f t="shared" ref="J644:J688" si="21">IF(E644="Not Available",1,IF(E644="Custom Build",2,IF(E644="Proposed Third Party",3,IF(E644="Partially Meets Requirements",4,IF(E644="Meets Requirements",5,IF(E644="",0,""))))))</f>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sheetData>
  <protectedRanges>
    <protectedRange sqref="E4:H1048576 E1:H3" name="Range1"/>
  </protectedRanges>
  <autoFilter ref="A3:AU688" xr:uid="{00000000-0009-0000-0000-00000B000000}"/>
  <mergeCells count="1">
    <mergeCell ref="A2:H2"/>
  </mergeCells>
  <dataValidations count="1">
    <dataValidation type="list" allowBlank="1" showInputMessage="1" showErrorMessage="1" sqref="E2 E4:E47" xr:uid="{00000000-0002-0000-0B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E4628-B16B-4F36-B6A8-6038281D3FEB}">
  <sheetPr codeName="Sheet11"/>
  <dimension ref="A1:AU688"/>
  <sheetViews>
    <sheetView topLeftCell="A27"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SUM(I4:I995)*5</f>
        <v>180</v>
      </c>
      <c r="J2" s="121">
        <f>SUM(J4:J995)</f>
        <v>0</v>
      </c>
      <c r="K2" s="3"/>
      <c r="L2" s="3"/>
      <c r="M2" s="3"/>
      <c r="N2" s="3"/>
      <c r="O2" s="3"/>
      <c r="P2" s="3"/>
      <c r="Q2" s="3"/>
      <c r="R2" s="3"/>
      <c r="S2" s="3"/>
    </row>
    <row r="3" spans="1:47" s="115" customFormat="1" ht="149.25" customHeight="1" x14ac:dyDescent="0.3">
      <c r="A3" s="113" t="s">
        <v>4</v>
      </c>
      <c r="B3" s="113" t="s">
        <v>5</v>
      </c>
      <c r="C3" s="114" t="s">
        <v>6</v>
      </c>
      <c r="D3" s="117"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129.6" x14ac:dyDescent="0.3">
      <c r="A4" s="122" t="s">
        <v>3213</v>
      </c>
      <c r="B4" s="103" t="s">
        <v>949</v>
      </c>
      <c r="C4" s="57" t="s">
        <v>950</v>
      </c>
      <c r="D4" s="88" t="s">
        <v>951</v>
      </c>
      <c r="E4" s="9"/>
      <c r="I4" s="5">
        <f>IF(LEN(C4)&gt;0,1,"0")</f>
        <v>1</v>
      </c>
      <c r="J4" s="5">
        <f>IF(E4="Not Available",1,IF(E4="Custom Build",2,IF(E4="Proposed Third Party",3,IF(E4="Partially Meets Requirements",4,IF(E4="Meets Requirements",5,IF(E4="",0,""))))))</f>
        <v>0</v>
      </c>
    </row>
    <row r="5" spans="1:47" ht="72" x14ac:dyDescent="0.3">
      <c r="A5" s="122" t="s">
        <v>3214</v>
      </c>
      <c r="B5" s="103" t="s">
        <v>949</v>
      </c>
      <c r="C5" s="89" t="s">
        <v>950</v>
      </c>
      <c r="D5" s="88" t="s">
        <v>953</v>
      </c>
      <c r="E5" s="9"/>
      <c r="I5" s="5">
        <f t="shared" ref="I5:I66" si="0">IF(LEN(C5)&gt;0,1,"0")</f>
        <v>1</v>
      </c>
      <c r="J5" s="5">
        <f>IF(E5="Not Available",1,IF(E5="Custom Build",2,IF(E5="Proposed Third Party",3,IF(E5="Partially Meets Requirements",4,IF(E5="Meets Requirements",5,IF(E5="",0,""))))))</f>
        <v>0</v>
      </c>
    </row>
    <row r="6" spans="1:47" x14ac:dyDescent="0.3">
      <c r="A6" s="122" t="s">
        <v>3215</v>
      </c>
      <c r="B6" s="103" t="s">
        <v>949</v>
      </c>
      <c r="C6" s="57" t="s">
        <v>950</v>
      </c>
      <c r="D6" s="88" t="s">
        <v>955</v>
      </c>
      <c r="E6" s="9"/>
      <c r="I6" s="5">
        <f t="shared" si="0"/>
        <v>1</v>
      </c>
      <c r="J6" s="5">
        <f t="shared" ref="J6:J67" si="1">IF(E6="Not Available",1,IF(E6="Custom Build",2,IF(E6="Proposed Third Party",3,IF(E6="Partially Meets Requirements",4,IF(E6="Meets Requirements",5,IF(E6="",0,""))))))</f>
        <v>0</v>
      </c>
    </row>
    <row r="7" spans="1:47" x14ac:dyDescent="0.3">
      <c r="A7" s="122" t="s">
        <v>3216</v>
      </c>
      <c r="B7" s="103" t="s">
        <v>949</v>
      </c>
      <c r="C7" s="57" t="s">
        <v>950</v>
      </c>
      <c r="D7" s="88" t="s">
        <v>957</v>
      </c>
      <c r="E7" s="9"/>
      <c r="I7" s="5">
        <f t="shared" si="0"/>
        <v>1</v>
      </c>
      <c r="J7" s="5">
        <f t="shared" si="1"/>
        <v>0</v>
      </c>
    </row>
    <row r="8" spans="1:47" ht="43.2" x14ac:dyDescent="0.3">
      <c r="A8" s="122" t="s">
        <v>3217</v>
      </c>
      <c r="B8" s="103" t="s">
        <v>949</v>
      </c>
      <c r="C8" s="57" t="s">
        <v>950</v>
      </c>
      <c r="D8" s="88" t="s">
        <v>959</v>
      </c>
      <c r="E8" s="9"/>
      <c r="I8" s="5">
        <f t="shared" si="0"/>
        <v>1</v>
      </c>
      <c r="J8" s="5">
        <f t="shared" si="1"/>
        <v>0</v>
      </c>
    </row>
    <row r="9" spans="1:47" x14ac:dyDescent="0.3">
      <c r="A9" s="122" t="s">
        <v>3218</v>
      </c>
      <c r="B9" s="103" t="s">
        <v>949</v>
      </c>
      <c r="C9" s="57" t="s">
        <v>950</v>
      </c>
      <c r="D9" s="88" t="s">
        <v>134</v>
      </c>
      <c r="E9" s="9"/>
      <c r="I9" s="5">
        <f t="shared" si="0"/>
        <v>1</v>
      </c>
      <c r="J9" s="5">
        <f t="shared" si="1"/>
        <v>0</v>
      </c>
    </row>
    <row r="10" spans="1:47" x14ac:dyDescent="0.3">
      <c r="A10" s="122" t="s">
        <v>3219</v>
      </c>
      <c r="B10" s="103" t="s">
        <v>949</v>
      </c>
      <c r="C10" s="57" t="s">
        <v>950</v>
      </c>
      <c r="D10" s="88" t="s">
        <v>962</v>
      </c>
      <c r="E10" s="9"/>
      <c r="I10" s="5">
        <f t="shared" si="0"/>
        <v>1</v>
      </c>
      <c r="J10" s="5">
        <f t="shared" si="1"/>
        <v>0</v>
      </c>
    </row>
    <row r="11" spans="1:47" x14ac:dyDescent="0.3">
      <c r="A11" s="122" t="s">
        <v>3220</v>
      </c>
      <c r="B11" s="103" t="s">
        <v>949</v>
      </c>
      <c r="C11" s="57" t="s">
        <v>950</v>
      </c>
      <c r="D11" s="88" t="s">
        <v>964</v>
      </c>
      <c r="E11" s="9"/>
      <c r="I11" s="5">
        <f t="shared" si="0"/>
        <v>1</v>
      </c>
      <c r="J11" s="5">
        <f t="shared" si="1"/>
        <v>0</v>
      </c>
    </row>
    <row r="12" spans="1:47" x14ac:dyDescent="0.3">
      <c r="A12" s="122" t="s">
        <v>3221</v>
      </c>
      <c r="B12" s="103" t="s">
        <v>949</v>
      </c>
      <c r="C12" s="57" t="s">
        <v>950</v>
      </c>
      <c r="D12" s="88" t="s">
        <v>148</v>
      </c>
      <c r="E12" s="9"/>
      <c r="I12" s="5">
        <f t="shared" si="0"/>
        <v>1</v>
      </c>
      <c r="J12" s="5">
        <f t="shared" si="1"/>
        <v>0</v>
      </c>
    </row>
    <row r="13" spans="1:47" x14ac:dyDescent="0.3">
      <c r="A13" s="122" t="s">
        <v>3222</v>
      </c>
      <c r="B13" s="103" t="s">
        <v>949</v>
      </c>
      <c r="C13" s="57" t="s">
        <v>950</v>
      </c>
      <c r="D13" s="88" t="s">
        <v>124</v>
      </c>
      <c r="E13" s="9"/>
      <c r="I13" s="5">
        <f t="shared" si="0"/>
        <v>1</v>
      </c>
      <c r="J13" s="5">
        <f t="shared" si="1"/>
        <v>0</v>
      </c>
    </row>
    <row r="14" spans="1:47" x14ac:dyDescent="0.3">
      <c r="A14" s="122" t="s">
        <v>3223</v>
      </c>
      <c r="B14" s="103" t="s">
        <v>949</v>
      </c>
      <c r="C14" s="57" t="s">
        <v>950</v>
      </c>
      <c r="D14" s="88" t="s">
        <v>150</v>
      </c>
      <c r="E14" s="9"/>
      <c r="I14" s="5">
        <f t="shared" si="0"/>
        <v>1</v>
      </c>
      <c r="J14" s="5">
        <f t="shared" si="1"/>
        <v>0</v>
      </c>
    </row>
    <row r="15" spans="1:47" x14ac:dyDescent="0.3">
      <c r="A15" s="122" t="s">
        <v>3224</v>
      </c>
      <c r="B15" s="103" t="s">
        <v>949</v>
      </c>
      <c r="C15" s="57" t="s">
        <v>950</v>
      </c>
      <c r="D15" s="88" t="s">
        <v>152</v>
      </c>
      <c r="E15" s="9"/>
      <c r="I15" s="5">
        <f t="shared" si="0"/>
        <v>1</v>
      </c>
      <c r="J15" s="5">
        <f t="shared" si="1"/>
        <v>0</v>
      </c>
    </row>
    <row r="16" spans="1:47" x14ac:dyDescent="0.3">
      <c r="A16" s="122" t="s">
        <v>3225</v>
      </c>
      <c r="B16" s="103" t="s">
        <v>949</v>
      </c>
      <c r="C16" s="57" t="s">
        <v>950</v>
      </c>
      <c r="D16" s="88" t="s">
        <v>970</v>
      </c>
      <c r="E16" s="9"/>
      <c r="I16" s="5">
        <f t="shared" si="0"/>
        <v>1</v>
      </c>
      <c r="J16" s="5">
        <f t="shared" si="1"/>
        <v>0</v>
      </c>
    </row>
    <row r="17" spans="1:10" x14ac:dyDescent="0.3">
      <c r="A17" s="122" t="s">
        <v>3226</v>
      </c>
      <c r="B17" s="103" t="s">
        <v>949</v>
      </c>
      <c r="C17" s="57" t="s">
        <v>950</v>
      </c>
      <c r="D17" s="88" t="s">
        <v>972</v>
      </c>
      <c r="E17" s="9"/>
      <c r="I17" s="5">
        <f t="shared" si="0"/>
        <v>1</v>
      </c>
      <c r="J17" s="5">
        <f t="shared" si="1"/>
        <v>0</v>
      </c>
    </row>
    <row r="18" spans="1:10" ht="43.2" x14ac:dyDescent="0.3">
      <c r="A18" s="122" t="s">
        <v>3227</v>
      </c>
      <c r="B18" s="103" t="s">
        <v>949</v>
      </c>
      <c r="C18" s="57" t="s">
        <v>950</v>
      </c>
      <c r="D18" s="88" t="s">
        <v>974</v>
      </c>
      <c r="E18" s="9"/>
      <c r="I18" s="5">
        <f t="shared" si="0"/>
        <v>1</v>
      </c>
      <c r="J18" s="5">
        <f t="shared" si="1"/>
        <v>0</v>
      </c>
    </row>
    <row r="19" spans="1:10" x14ac:dyDescent="0.3">
      <c r="A19" s="122" t="s">
        <v>3228</v>
      </c>
      <c r="B19" s="103" t="s">
        <v>949</v>
      </c>
      <c r="C19" s="57" t="s">
        <v>950</v>
      </c>
      <c r="D19" s="88" t="s">
        <v>976</v>
      </c>
      <c r="E19" s="9"/>
      <c r="I19" s="5">
        <f t="shared" si="0"/>
        <v>1</v>
      </c>
      <c r="J19" s="5">
        <f t="shared" si="1"/>
        <v>0</v>
      </c>
    </row>
    <row r="20" spans="1:10" ht="28.8" x14ac:dyDescent="0.3">
      <c r="A20" s="122" t="s">
        <v>3229</v>
      </c>
      <c r="B20" s="103" t="s">
        <v>949</v>
      </c>
      <c r="C20" s="57" t="s">
        <v>950</v>
      </c>
      <c r="D20" s="88" t="s">
        <v>978</v>
      </c>
      <c r="E20" s="9"/>
      <c r="I20" s="5">
        <f t="shared" si="0"/>
        <v>1</v>
      </c>
      <c r="J20" s="5">
        <f t="shared" si="1"/>
        <v>0</v>
      </c>
    </row>
    <row r="21" spans="1:10" x14ac:dyDescent="0.3">
      <c r="A21" s="122" t="s">
        <v>3230</v>
      </c>
      <c r="B21" s="103" t="s">
        <v>949</v>
      </c>
      <c r="C21" s="73" t="s">
        <v>950</v>
      </c>
      <c r="D21" s="90" t="s">
        <v>3231</v>
      </c>
      <c r="E21" s="9"/>
      <c r="I21" s="5">
        <f t="shared" si="0"/>
        <v>1</v>
      </c>
      <c r="J21" s="5">
        <f t="shared" si="1"/>
        <v>0</v>
      </c>
    </row>
    <row r="22" spans="1:10" ht="72" x14ac:dyDescent="0.3">
      <c r="A22" s="126" t="s">
        <v>3232</v>
      </c>
      <c r="B22" s="62" t="s">
        <v>949</v>
      </c>
      <c r="C22" s="11" t="s">
        <v>982</v>
      </c>
      <c r="D22" s="7" t="s">
        <v>3233</v>
      </c>
      <c r="E22" s="9"/>
      <c r="I22" s="5">
        <f t="shared" si="0"/>
        <v>1</v>
      </c>
      <c r="J22" s="5">
        <f t="shared" si="1"/>
        <v>0</v>
      </c>
    </row>
    <row r="23" spans="1:10" ht="28.8" x14ac:dyDescent="0.3">
      <c r="A23" s="126" t="s">
        <v>3234</v>
      </c>
      <c r="B23" s="62" t="s">
        <v>949</v>
      </c>
      <c r="C23" s="11" t="s">
        <v>982</v>
      </c>
      <c r="D23" s="7" t="s">
        <v>985</v>
      </c>
      <c r="E23" s="9"/>
      <c r="I23" s="5">
        <f t="shared" si="0"/>
        <v>1</v>
      </c>
      <c r="J23" s="5">
        <f t="shared" si="1"/>
        <v>0</v>
      </c>
    </row>
    <row r="24" spans="1:10" ht="43.2" x14ac:dyDescent="0.3">
      <c r="A24" s="126" t="s">
        <v>3235</v>
      </c>
      <c r="B24" s="62" t="s">
        <v>949</v>
      </c>
      <c r="C24" s="64" t="s">
        <v>982</v>
      </c>
      <c r="D24" s="7" t="s">
        <v>987</v>
      </c>
      <c r="E24" s="9"/>
      <c r="I24" s="5">
        <f t="shared" si="0"/>
        <v>1</v>
      </c>
      <c r="J24" s="5">
        <f t="shared" si="1"/>
        <v>0</v>
      </c>
    </row>
    <row r="25" spans="1:10" ht="28.8" x14ac:dyDescent="0.3">
      <c r="A25" s="126" t="s">
        <v>3236</v>
      </c>
      <c r="B25" s="62" t="s">
        <v>949</v>
      </c>
      <c r="C25" s="64" t="s">
        <v>982</v>
      </c>
      <c r="D25" s="7" t="s">
        <v>3237</v>
      </c>
      <c r="E25" s="9"/>
      <c r="I25" s="5">
        <f t="shared" si="0"/>
        <v>1</v>
      </c>
      <c r="J25" s="5">
        <f t="shared" si="1"/>
        <v>0</v>
      </c>
    </row>
    <row r="26" spans="1:10" ht="72" x14ac:dyDescent="0.3">
      <c r="A26" s="122" t="s">
        <v>3238</v>
      </c>
      <c r="B26" s="103" t="s">
        <v>949</v>
      </c>
      <c r="C26" s="92" t="s">
        <v>991</v>
      </c>
      <c r="D26" s="93" t="s">
        <v>992</v>
      </c>
      <c r="E26" s="9"/>
      <c r="I26" s="5">
        <f t="shared" si="0"/>
        <v>1</v>
      </c>
      <c r="J26" s="5">
        <f t="shared" si="1"/>
        <v>0</v>
      </c>
    </row>
    <row r="27" spans="1:10" x14ac:dyDescent="0.3">
      <c r="A27" s="122" t="s">
        <v>3239</v>
      </c>
      <c r="B27" s="103" t="s">
        <v>949</v>
      </c>
      <c r="C27" s="10" t="s">
        <v>991</v>
      </c>
      <c r="D27" s="93" t="s">
        <v>994</v>
      </c>
      <c r="E27" s="9"/>
      <c r="I27" s="5">
        <f t="shared" si="0"/>
        <v>1</v>
      </c>
      <c r="J27" s="5">
        <f t="shared" si="1"/>
        <v>0</v>
      </c>
    </row>
    <row r="28" spans="1:10" ht="28.8" x14ac:dyDescent="0.3">
      <c r="A28" s="122" t="s">
        <v>3240</v>
      </c>
      <c r="B28" s="103" t="s">
        <v>949</v>
      </c>
      <c r="C28" s="59" t="s">
        <v>991</v>
      </c>
      <c r="D28" s="93" t="s">
        <v>996</v>
      </c>
      <c r="E28" s="9"/>
      <c r="I28" s="5">
        <f t="shared" si="0"/>
        <v>1</v>
      </c>
      <c r="J28" s="5">
        <f t="shared" si="1"/>
        <v>0</v>
      </c>
    </row>
    <row r="29" spans="1:10" ht="28.8" x14ac:dyDescent="0.3">
      <c r="A29" s="122" t="s">
        <v>3241</v>
      </c>
      <c r="B29" s="103" t="s">
        <v>949</v>
      </c>
      <c r="C29" s="92" t="s">
        <v>991</v>
      </c>
      <c r="D29" s="93" t="s">
        <v>998</v>
      </c>
      <c r="E29" s="9"/>
      <c r="I29" s="5">
        <f t="shared" si="0"/>
        <v>1</v>
      </c>
      <c r="J29" s="5">
        <f t="shared" si="1"/>
        <v>0</v>
      </c>
    </row>
    <row r="30" spans="1:10" ht="57.6" x14ac:dyDescent="0.3">
      <c r="A30" s="122" t="s">
        <v>3242</v>
      </c>
      <c r="B30" s="103" t="s">
        <v>949</v>
      </c>
      <c r="C30" s="10" t="s">
        <v>991</v>
      </c>
      <c r="D30" s="8" t="s">
        <v>1000</v>
      </c>
      <c r="E30" s="9"/>
      <c r="I30" s="5">
        <f t="shared" si="0"/>
        <v>1</v>
      </c>
      <c r="J30" s="5">
        <f t="shared" si="1"/>
        <v>0</v>
      </c>
    </row>
    <row r="31" spans="1:10" ht="43.2" x14ac:dyDescent="0.3">
      <c r="A31" s="122" t="s">
        <v>3243</v>
      </c>
      <c r="B31" s="103" t="s">
        <v>949</v>
      </c>
      <c r="C31" s="10" t="s">
        <v>991</v>
      </c>
      <c r="D31" s="8" t="s">
        <v>1002</v>
      </c>
      <c r="E31" s="9"/>
      <c r="I31" s="5">
        <f t="shared" si="0"/>
        <v>1</v>
      </c>
      <c r="J31" s="5">
        <f t="shared" si="1"/>
        <v>0</v>
      </c>
    </row>
    <row r="32" spans="1:10" ht="57.6" x14ac:dyDescent="0.3">
      <c r="A32" s="122" t="s">
        <v>3244</v>
      </c>
      <c r="B32" s="103" t="s">
        <v>949</v>
      </c>
      <c r="C32" s="92" t="s">
        <v>991</v>
      </c>
      <c r="D32" s="62" t="s">
        <v>1004</v>
      </c>
      <c r="E32" s="9"/>
      <c r="I32" s="5">
        <f t="shared" si="0"/>
        <v>1</v>
      </c>
      <c r="J32" s="5">
        <f t="shared" si="1"/>
        <v>0</v>
      </c>
    </row>
    <row r="33" spans="1:10" ht="86.4" x14ac:dyDescent="0.3">
      <c r="A33" s="122" t="s">
        <v>3245</v>
      </c>
      <c r="B33" s="103" t="s">
        <v>949</v>
      </c>
      <c r="C33" s="84" t="s">
        <v>991</v>
      </c>
      <c r="D33" s="62" t="s">
        <v>1006</v>
      </c>
      <c r="E33" s="9"/>
      <c r="I33" s="5">
        <f t="shared" si="0"/>
        <v>1</v>
      </c>
      <c r="J33" s="5">
        <f t="shared" si="1"/>
        <v>0</v>
      </c>
    </row>
    <row r="34" spans="1:10" ht="57.6" x14ac:dyDescent="0.3">
      <c r="A34" s="122" t="s">
        <v>3246</v>
      </c>
      <c r="B34" s="103" t="s">
        <v>949</v>
      </c>
      <c r="C34" s="10" t="s">
        <v>991</v>
      </c>
      <c r="D34" s="62" t="s">
        <v>1008</v>
      </c>
      <c r="E34" s="9"/>
      <c r="I34" s="5">
        <f t="shared" si="0"/>
        <v>1</v>
      </c>
      <c r="J34" s="5">
        <f t="shared" si="1"/>
        <v>0</v>
      </c>
    </row>
    <row r="35" spans="1:10" x14ac:dyDescent="0.3">
      <c r="A35" s="122" t="s">
        <v>3247</v>
      </c>
      <c r="B35" s="103" t="s">
        <v>949</v>
      </c>
      <c r="C35" s="59" t="s">
        <v>991</v>
      </c>
      <c r="D35" s="62" t="s">
        <v>1010</v>
      </c>
      <c r="E35" s="9"/>
      <c r="I35" s="5">
        <f t="shared" si="0"/>
        <v>1</v>
      </c>
      <c r="J35" s="5">
        <f t="shared" si="1"/>
        <v>0</v>
      </c>
    </row>
    <row r="36" spans="1:10" ht="28.8" x14ac:dyDescent="0.3">
      <c r="A36" s="122" t="s">
        <v>3248</v>
      </c>
      <c r="B36" s="103" t="s">
        <v>949</v>
      </c>
      <c r="C36" s="59" t="s">
        <v>991</v>
      </c>
      <c r="D36" s="8" t="s">
        <v>1012</v>
      </c>
      <c r="E36" s="9"/>
      <c r="I36" s="5">
        <f t="shared" si="0"/>
        <v>1</v>
      </c>
      <c r="J36" s="5">
        <f t="shared" si="1"/>
        <v>0</v>
      </c>
    </row>
    <row r="37" spans="1:10" x14ac:dyDescent="0.3">
      <c r="A37" s="122" t="s">
        <v>3249</v>
      </c>
      <c r="B37" s="103" t="s">
        <v>949</v>
      </c>
      <c r="C37" s="59" t="s">
        <v>991</v>
      </c>
      <c r="D37" s="94" t="s">
        <v>1014</v>
      </c>
      <c r="E37" s="9"/>
      <c r="I37" s="5">
        <f t="shared" si="0"/>
        <v>1</v>
      </c>
      <c r="J37" s="5">
        <f t="shared" si="1"/>
        <v>0</v>
      </c>
    </row>
    <row r="38" spans="1:10" ht="28.8" x14ac:dyDescent="0.3">
      <c r="A38" s="122" t="s">
        <v>3250</v>
      </c>
      <c r="B38" s="103" t="s">
        <v>949</v>
      </c>
      <c r="C38" s="59" t="s">
        <v>991</v>
      </c>
      <c r="D38" s="94" t="s">
        <v>1016</v>
      </c>
      <c r="E38" s="9"/>
      <c r="I38" s="5">
        <f t="shared" si="0"/>
        <v>1</v>
      </c>
      <c r="J38" s="5">
        <f t="shared" si="1"/>
        <v>0</v>
      </c>
    </row>
    <row r="39" spans="1:10" ht="28.8" x14ac:dyDescent="0.3">
      <c r="A39" s="122" t="s">
        <v>3251</v>
      </c>
      <c r="B39" s="103" t="s">
        <v>949</v>
      </c>
      <c r="C39" s="59" t="s">
        <v>991</v>
      </c>
      <c r="D39" s="94" t="s">
        <v>1018</v>
      </c>
      <c r="E39" s="9"/>
      <c r="I39" s="5">
        <f t="shared" si="0"/>
        <v>1</v>
      </c>
      <c r="J39" s="5">
        <f t="shared" si="1"/>
        <v>0</v>
      </c>
    </row>
    <row r="40" spans="1:10" x14ac:dyDescent="0.3">
      <c r="A40" s="18"/>
      <c r="B40" s="18"/>
      <c r="I40" s="5" t="str">
        <f t="shared" si="0"/>
        <v>0</v>
      </c>
      <c r="J40" s="5">
        <f t="shared" si="1"/>
        <v>0</v>
      </c>
    </row>
    <row r="41" spans="1:10" x14ac:dyDescent="0.3">
      <c r="I41" s="5" t="str">
        <f t="shared" si="0"/>
        <v>0</v>
      </c>
      <c r="J41" s="5">
        <f t="shared" si="1"/>
        <v>0</v>
      </c>
    </row>
    <row r="42" spans="1:10" x14ac:dyDescent="0.3">
      <c r="I42" s="5" t="str">
        <f t="shared" si="0"/>
        <v>0</v>
      </c>
      <c r="J42" s="5">
        <f t="shared" si="1"/>
        <v>0</v>
      </c>
    </row>
    <row r="43" spans="1:10" x14ac:dyDescent="0.3">
      <c r="I43" s="5" t="str">
        <f t="shared" si="0"/>
        <v>0</v>
      </c>
      <c r="J43" s="5">
        <f t="shared" si="1"/>
        <v>0</v>
      </c>
    </row>
    <row r="44" spans="1:10" x14ac:dyDescent="0.3">
      <c r="I44" s="5" t="str">
        <f t="shared" si="0"/>
        <v>0</v>
      </c>
      <c r="J44" s="5">
        <f t="shared" si="1"/>
        <v>0</v>
      </c>
    </row>
    <row r="45" spans="1:10" x14ac:dyDescent="0.3">
      <c r="I45" s="5" t="str">
        <f t="shared" si="0"/>
        <v>0</v>
      </c>
      <c r="J45" s="5">
        <f t="shared" si="1"/>
        <v>0</v>
      </c>
    </row>
    <row r="46" spans="1:10" x14ac:dyDescent="0.3">
      <c r="I46" s="5" t="str">
        <f t="shared" si="0"/>
        <v>0</v>
      </c>
      <c r="J46" s="5">
        <f t="shared" si="1"/>
        <v>0</v>
      </c>
    </row>
    <row r="47" spans="1:10" x14ac:dyDescent="0.3">
      <c r="I47" s="5" t="str">
        <f t="shared" si="0"/>
        <v>0</v>
      </c>
      <c r="J47" s="5">
        <f t="shared" si="1"/>
        <v>0</v>
      </c>
    </row>
    <row r="48" spans="1: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ref="I67:I130" si="2">IF(LEN(C67)&gt;0,1,"0")</f>
        <v>0</v>
      </c>
      <c r="J67" s="5">
        <f t="shared" si="1"/>
        <v>0</v>
      </c>
    </row>
    <row r="68" spans="9:10" x14ac:dyDescent="0.3">
      <c r="I68" s="5" t="str">
        <f t="shared" si="2"/>
        <v>0</v>
      </c>
      <c r="J68" s="5">
        <f t="shared" ref="J68:J131" si="3">IF(E68="Not Available",1,IF(E68="Custom Build",2,IF(E68="Proposed Third Party",3,IF(E68="Partially Meets Requirements",4,IF(E68="Meets Requirements",5,IF(E68="",0,""))))))</f>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ref="I131:I194" si="4">IF(LEN(C131)&gt;0,1,"0")</f>
        <v>0</v>
      </c>
      <c r="J131" s="5">
        <f t="shared" si="3"/>
        <v>0</v>
      </c>
    </row>
    <row r="132" spans="9:10" x14ac:dyDescent="0.3">
      <c r="I132" s="5" t="str">
        <f t="shared" si="4"/>
        <v>0</v>
      </c>
      <c r="J132" s="5">
        <f t="shared" ref="J132:J195" si="5">IF(E132="Not Available",1,IF(E132="Custom Build",2,IF(E132="Proposed Third Party",3,IF(E132="Partially Meets Requirements",4,IF(E132="Meets Requirements",5,IF(E132="",0,""))))))</f>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ref="I195:I258" si="6">IF(LEN(C195)&gt;0,1,"0")</f>
        <v>0</v>
      </c>
      <c r="J195" s="5">
        <f t="shared" si="5"/>
        <v>0</v>
      </c>
    </row>
    <row r="196" spans="9:10" x14ac:dyDescent="0.3">
      <c r="I196" s="5" t="str">
        <f t="shared" si="6"/>
        <v>0</v>
      </c>
      <c r="J196" s="5">
        <f t="shared" ref="J196:J259" si="7">IF(E196="Not Available",1,IF(E196="Custom Build",2,IF(E196="Proposed Third Party",3,IF(E196="Partially Meets Requirements",4,IF(E196="Meets Requirements",5,IF(E196="",0,""))))))</f>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ref="I259:I322" si="8">IF(LEN(C259)&gt;0,1,"0")</f>
        <v>0</v>
      </c>
      <c r="J259" s="5">
        <f t="shared" si="7"/>
        <v>0</v>
      </c>
    </row>
    <row r="260" spans="9:10" x14ac:dyDescent="0.3">
      <c r="I260" s="5" t="str">
        <f t="shared" si="8"/>
        <v>0</v>
      </c>
      <c r="J260" s="5">
        <f t="shared" ref="J260:J323" si="9">IF(E260="Not Available",1,IF(E260="Custom Build",2,IF(E260="Proposed Third Party",3,IF(E260="Partially Meets Requirements",4,IF(E260="Meets Requirements",5,IF(E260="",0,""))))))</f>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ref="I323:I386" si="10">IF(LEN(C323)&gt;0,1,"0")</f>
        <v>0</v>
      </c>
      <c r="J323" s="5">
        <f t="shared" si="9"/>
        <v>0</v>
      </c>
    </row>
    <row r="324" spans="9:10" x14ac:dyDescent="0.3">
      <c r="I324" s="5" t="str">
        <f t="shared" si="10"/>
        <v>0</v>
      </c>
      <c r="J324" s="5">
        <f t="shared" ref="J324:J387" si="11">IF(E324="Not Available",1,IF(E324="Custom Build",2,IF(E324="Proposed Third Party",3,IF(E324="Partially Meets Requirements",4,IF(E324="Meets Requirements",5,IF(E324="",0,""))))))</f>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ref="I387:I450" si="12">IF(LEN(C387)&gt;0,1,"0")</f>
        <v>0</v>
      </c>
      <c r="J387" s="5">
        <f t="shared" si="11"/>
        <v>0</v>
      </c>
    </row>
    <row r="388" spans="9:10" x14ac:dyDescent="0.3">
      <c r="I388" s="5" t="str">
        <f t="shared" si="12"/>
        <v>0</v>
      </c>
      <c r="J388" s="5">
        <f t="shared" ref="J388:J451" si="13">IF(E388="Not Available",1,IF(E388="Custom Build",2,IF(E388="Proposed Third Party",3,IF(E388="Partially Meets Requirements",4,IF(E388="Meets Requirements",5,IF(E388="",0,""))))))</f>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ref="I451:I514" si="14">IF(LEN(C451)&gt;0,1,"0")</f>
        <v>0</v>
      </c>
      <c r="J451" s="5">
        <f t="shared" si="13"/>
        <v>0</v>
      </c>
    </row>
    <row r="452" spans="9:10" x14ac:dyDescent="0.3">
      <c r="I452" s="5" t="str">
        <f t="shared" si="14"/>
        <v>0</v>
      </c>
      <c r="J452" s="5">
        <f t="shared" ref="J452:J515" si="15">IF(E452="Not Available",1,IF(E452="Custom Build",2,IF(E452="Proposed Third Party",3,IF(E452="Partially Meets Requirements",4,IF(E452="Meets Requirements",5,IF(E452="",0,""))))))</f>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ref="I515:I578" si="16">IF(LEN(C515)&gt;0,1,"0")</f>
        <v>0</v>
      </c>
      <c r="J515" s="5">
        <f t="shared" si="15"/>
        <v>0</v>
      </c>
    </row>
    <row r="516" spans="9:10" x14ac:dyDescent="0.3">
      <c r="I516" s="5" t="str">
        <f t="shared" si="16"/>
        <v>0</v>
      </c>
      <c r="J516" s="5">
        <f t="shared" ref="J516:J579" si="17">IF(E516="Not Available",1,IF(E516="Custom Build",2,IF(E516="Proposed Third Party",3,IF(E516="Partially Meets Requirements",4,IF(E516="Meets Requirements",5,IF(E516="",0,""))))))</f>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ref="I579:I642" si="18">IF(LEN(C579)&gt;0,1,"0")</f>
        <v>0</v>
      </c>
      <c r="J579" s="5">
        <f t="shared" si="17"/>
        <v>0</v>
      </c>
    </row>
    <row r="580" spans="9:10" x14ac:dyDescent="0.3">
      <c r="I580" s="5" t="str">
        <f t="shared" si="18"/>
        <v>0</v>
      </c>
      <c r="J580" s="5">
        <f t="shared" ref="J580:J643" si="19">IF(E580="Not Available",1,IF(E580="Custom Build",2,IF(E580="Proposed Third Party",3,IF(E580="Partially Meets Requirements",4,IF(E580="Meets Requirements",5,IF(E580="",0,""))))))</f>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ref="I643:I688" si="20">IF(LEN(C643)&gt;0,1,"0")</f>
        <v>0</v>
      </c>
      <c r="J643" s="5">
        <f t="shared" si="19"/>
        <v>0</v>
      </c>
    </row>
    <row r="644" spans="9:10" x14ac:dyDescent="0.3">
      <c r="I644" s="5" t="str">
        <f t="shared" si="20"/>
        <v>0</v>
      </c>
      <c r="J644" s="5">
        <f t="shared" ref="J644:J688" si="21">IF(E644="Not Available",1,IF(E644="Custom Build",2,IF(E644="Proposed Third Party",3,IF(E644="Partially Meets Requirements",4,IF(E644="Meets Requirements",5,IF(E644="",0,""))))))</f>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sheetData>
  <protectedRanges>
    <protectedRange sqref="E4:H1048576 E1:H3" name="Range1"/>
  </protectedRanges>
  <autoFilter ref="A3:AU688" xr:uid="{00000000-0009-0000-0000-00000C000000}"/>
  <mergeCells count="1">
    <mergeCell ref="A2:H2"/>
  </mergeCells>
  <dataValidations count="1">
    <dataValidation type="list" allowBlank="1" showInputMessage="1" showErrorMessage="1" sqref="E2 E4:E39" xr:uid="{00000000-0002-0000-0C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12D0F-4DF8-4D12-9404-27C19594A963}">
  <dimension ref="A1:AU689"/>
  <sheetViews>
    <sheetView topLeftCell="C30" workbookViewId="0"/>
  </sheetViews>
  <sheetFormatPr defaultColWidth="9.33203125" defaultRowHeight="14.4" x14ac:dyDescent="0.3"/>
  <cols>
    <col min="1" max="1" width="17.33203125" style="5" bestFit="1" customWidth="1"/>
    <col min="2" max="2" width="20" style="5" bestFit="1"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SUM(I4:I996)*5</f>
        <v>210</v>
      </c>
      <c r="J2" s="121">
        <f>SUM(J4:J996)</f>
        <v>0</v>
      </c>
      <c r="K2" s="3"/>
      <c r="L2" s="3"/>
      <c r="M2" s="3"/>
      <c r="N2" s="3"/>
      <c r="O2" s="3"/>
      <c r="P2" s="3"/>
      <c r="Q2" s="3"/>
      <c r="R2" s="3"/>
      <c r="S2" s="3"/>
    </row>
    <row r="3" spans="1:47" s="115" customFormat="1" ht="149.25" customHeight="1" x14ac:dyDescent="0.3">
      <c r="A3" s="113"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86.4" x14ac:dyDescent="0.3">
      <c r="A4" s="126" t="s">
        <v>3252</v>
      </c>
      <c r="B4" s="62" t="s">
        <v>1020</v>
      </c>
      <c r="C4" s="61" t="s">
        <v>1021</v>
      </c>
      <c r="D4" s="8" t="s">
        <v>3253</v>
      </c>
      <c r="E4" s="9"/>
      <c r="I4" s="5">
        <f>IF(LEN(C4)&gt;0,1,"0")</f>
        <v>1</v>
      </c>
      <c r="J4" s="5">
        <f>IF(E4="Not Available",1,IF(E4="Custom Build",2,IF(E4="Proposed Third Party",3,IF(E4="Partially Meets Requirements",4,IF(E4="Meets Requirements",5,IF(E4="",0,""))))))</f>
        <v>0</v>
      </c>
    </row>
    <row r="5" spans="1:47" ht="28.8" x14ac:dyDescent="0.3">
      <c r="A5" s="126" t="s">
        <v>3254</v>
      </c>
      <c r="B5" s="62" t="s">
        <v>1020</v>
      </c>
      <c r="C5" s="73" t="s">
        <v>1021</v>
      </c>
      <c r="D5" s="8" t="s">
        <v>1024</v>
      </c>
      <c r="E5" s="9"/>
      <c r="I5" s="5">
        <f t="shared" ref="I5:I67" si="0">IF(LEN(C5)&gt;0,1,"0")</f>
        <v>1</v>
      </c>
      <c r="J5" s="5">
        <f>IF(E5="Not Available",1,IF(E5="Custom Build",2,IF(E5="Proposed Third Party",3,IF(E5="Partially Meets Requirements",4,IF(E5="Meets Requirements",5,IF(E5="",0,""))))))</f>
        <v>0</v>
      </c>
    </row>
    <row r="6" spans="1:47" ht="72" x14ac:dyDescent="0.3">
      <c r="A6" s="126" t="s">
        <v>3255</v>
      </c>
      <c r="B6" s="62" t="s">
        <v>1020</v>
      </c>
      <c r="C6" s="10" t="s">
        <v>1021</v>
      </c>
      <c r="D6" s="8" t="s">
        <v>1026</v>
      </c>
      <c r="E6" s="9"/>
      <c r="I6" s="5">
        <f t="shared" si="0"/>
        <v>1</v>
      </c>
      <c r="J6" s="5">
        <f t="shared" ref="J6:J68" si="1">IF(E6="Not Available",1,IF(E6="Custom Build",2,IF(E6="Proposed Third Party",3,IF(E6="Partially Meets Requirements",4,IF(E6="Meets Requirements",5,IF(E6="",0,""))))))</f>
        <v>0</v>
      </c>
    </row>
    <row r="7" spans="1:47" ht="115.2" x14ac:dyDescent="0.3">
      <c r="A7" s="126" t="s">
        <v>3256</v>
      </c>
      <c r="B7" s="62" t="s">
        <v>1020</v>
      </c>
      <c r="C7" s="10" t="s">
        <v>1021</v>
      </c>
      <c r="D7" s="8" t="s">
        <v>3257</v>
      </c>
      <c r="E7" s="9"/>
      <c r="I7" s="5">
        <f t="shared" si="0"/>
        <v>1</v>
      </c>
      <c r="J7" s="5">
        <f t="shared" si="1"/>
        <v>0</v>
      </c>
    </row>
    <row r="8" spans="1:47" ht="57.6" x14ac:dyDescent="0.3">
      <c r="A8" s="126" t="s">
        <v>3258</v>
      </c>
      <c r="B8" s="62" t="s">
        <v>1020</v>
      </c>
      <c r="C8" s="10" t="s">
        <v>1021</v>
      </c>
      <c r="D8" s="8" t="s">
        <v>3259</v>
      </c>
      <c r="E8" s="9"/>
      <c r="I8" s="5">
        <f t="shared" si="0"/>
        <v>1</v>
      </c>
      <c r="J8" s="5">
        <f t="shared" si="1"/>
        <v>0</v>
      </c>
    </row>
    <row r="9" spans="1:47" ht="28.8" x14ac:dyDescent="0.3">
      <c r="A9" s="126" t="s">
        <v>3260</v>
      </c>
      <c r="B9" s="62" t="s">
        <v>1020</v>
      </c>
      <c r="C9" s="84" t="s">
        <v>1021</v>
      </c>
      <c r="D9" s="7" t="s">
        <v>1032</v>
      </c>
      <c r="E9" s="9"/>
      <c r="I9" s="5">
        <f t="shared" si="0"/>
        <v>1</v>
      </c>
      <c r="J9" s="5">
        <f t="shared" si="1"/>
        <v>0</v>
      </c>
    </row>
    <row r="10" spans="1:47" ht="28.8" x14ac:dyDescent="0.3">
      <c r="A10" s="126" t="s">
        <v>3261</v>
      </c>
      <c r="B10" s="62" t="s">
        <v>1020</v>
      </c>
      <c r="C10" s="61" t="s">
        <v>1021</v>
      </c>
      <c r="D10" s="8" t="s">
        <v>1034</v>
      </c>
      <c r="E10" s="9"/>
      <c r="I10" s="5">
        <f t="shared" si="0"/>
        <v>1</v>
      </c>
      <c r="J10" s="5">
        <f t="shared" si="1"/>
        <v>0</v>
      </c>
    </row>
    <row r="11" spans="1:47" ht="28.8" x14ac:dyDescent="0.3">
      <c r="A11" s="126" t="s">
        <v>3262</v>
      </c>
      <c r="B11" s="62" t="s">
        <v>1020</v>
      </c>
      <c r="C11" s="61" t="s">
        <v>1021</v>
      </c>
      <c r="D11" s="8" t="s">
        <v>1036</v>
      </c>
      <c r="E11" s="9"/>
      <c r="I11" s="5">
        <f t="shared" si="0"/>
        <v>1</v>
      </c>
      <c r="J11" s="5">
        <f t="shared" si="1"/>
        <v>0</v>
      </c>
    </row>
    <row r="12" spans="1:47" ht="43.2" x14ac:dyDescent="0.3">
      <c r="A12" s="126" t="s">
        <v>3263</v>
      </c>
      <c r="B12" s="62" t="s">
        <v>1020</v>
      </c>
      <c r="C12" s="61" t="s">
        <v>1021</v>
      </c>
      <c r="D12" s="8" t="s">
        <v>1038</v>
      </c>
      <c r="E12" s="9"/>
      <c r="I12" s="5">
        <f t="shared" si="0"/>
        <v>1</v>
      </c>
      <c r="J12" s="5">
        <f t="shared" si="1"/>
        <v>0</v>
      </c>
    </row>
    <row r="13" spans="1:47" ht="43.2" x14ac:dyDescent="0.3">
      <c r="A13" s="126" t="s">
        <v>3264</v>
      </c>
      <c r="B13" s="62" t="s">
        <v>1020</v>
      </c>
      <c r="C13" s="61" t="s">
        <v>1021</v>
      </c>
      <c r="D13" s="8" t="s">
        <v>1040</v>
      </c>
      <c r="E13" s="9"/>
      <c r="I13" s="5">
        <f t="shared" si="0"/>
        <v>1</v>
      </c>
      <c r="J13" s="5">
        <f t="shared" si="1"/>
        <v>0</v>
      </c>
    </row>
    <row r="14" spans="1:47" ht="28.8" x14ac:dyDescent="0.3">
      <c r="A14" s="126" t="s">
        <v>3265</v>
      </c>
      <c r="B14" s="62" t="s">
        <v>1020</v>
      </c>
      <c r="C14" s="61" t="s">
        <v>1021</v>
      </c>
      <c r="D14" s="8" t="s">
        <v>1042</v>
      </c>
      <c r="E14" s="9"/>
      <c r="I14" s="5">
        <f t="shared" si="0"/>
        <v>1</v>
      </c>
      <c r="J14" s="5">
        <f t="shared" si="1"/>
        <v>0</v>
      </c>
    </row>
    <row r="15" spans="1:47" x14ac:dyDescent="0.3">
      <c r="A15" s="126" t="s">
        <v>3266</v>
      </c>
      <c r="B15" s="62" t="s">
        <v>1020</v>
      </c>
      <c r="C15" s="61" t="s">
        <v>1021</v>
      </c>
      <c r="D15" s="85" t="s">
        <v>1044</v>
      </c>
      <c r="E15" s="9"/>
      <c r="I15" s="5">
        <f t="shared" si="0"/>
        <v>1</v>
      </c>
      <c r="J15" s="5">
        <f t="shared" si="1"/>
        <v>0</v>
      </c>
    </row>
    <row r="16" spans="1:47" ht="28.8" x14ac:dyDescent="0.3">
      <c r="A16" s="126" t="s">
        <v>3267</v>
      </c>
      <c r="B16" s="62" t="s">
        <v>1020</v>
      </c>
      <c r="C16" s="61" t="s">
        <v>1021</v>
      </c>
      <c r="D16" s="85" t="s">
        <v>1046</v>
      </c>
      <c r="E16" s="9"/>
      <c r="I16" s="5">
        <f t="shared" si="0"/>
        <v>1</v>
      </c>
      <c r="J16" s="5">
        <f t="shared" si="1"/>
        <v>0</v>
      </c>
    </row>
    <row r="17" spans="1:10" ht="28.8" x14ac:dyDescent="0.3">
      <c r="A17" s="126" t="s">
        <v>3268</v>
      </c>
      <c r="B17" s="62" t="s">
        <v>1020</v>
      </c>
      <c r="C17" s="61" t="s">
        <v>1021</v>
      </c>
      <c r="D17" s="14" t="s">
        <v>1048</v>
      </c>
      <c r="E17" s="9"/>
      <c r="I17" s="5">
        <f t="shared" si="0"/>
        <v>1</v>
      </c>
      <c r="J17" s="5">
        <f t="shared" si="1"/>
        <v>0</v>
      </c>
    </row>
    <row r="18" spans="1:10" x14ac:dyDescent="0.3">
      <c r="A18" s="126" t="s">
        <v>3269</v>
      </c>
      <c r="B18" s="62" t="s">
        <v>1020</v>
      </c>
      <c r="C18" s="61" t="s">
        <v>1021</v>
      </c>
      <c r="D18" s="15" t="s">
        <v>1050</v>
      </c>
      <c r="E18" s="9"/>
      <c r="I18" s="5">
        <f t="shared" si="0"/>
        <v>1</v>
      </c>
      <c r="J18" s="5">
        <f t="shared" si="1"/>
        <v>0</v>
      </c>
    </row>
    <row r="19" spans="1:10" ht="28.8" x14ac:dyDescent="0.3">
      <c r="A19" s="126" t="s">
        <v>3270</v>
      </c>
      <c r="B19" s="62" t="s">
        <v>1020</v>
      </c>
      <c r="C19" s="61" t="s">
        <v>1021</v>
      </c>
      <c r="D19" s="85" t="s">
        <v>3271</v>
      </c>
      <c r="E19" s="9"/>
      <c r="I19" s="5">
        <f t="shared" si="0"/>
        <v>1</v>
      </c>
      <c r="J19" s="5">
        <f t="shared" si="1"/>
        <v>0</v>
      </c>
    </row>
    <row r="20" spans="1:10" x14ac:dyDescent="0.3">
      <c r="A20" s="126" t="s">
        <v>3272</v>
      </c>
      <c r="B20" s="62" t="s">
        <v>1020</v>
      </c>
      <c r="C20" s="61" t="s">
        <v>1021</v>
      </c>
      <c r="D20" s="12" t="s">
        <v>1054</v>
      </c>
      <c r="E20" s="9"/>
      <c r="I20" s="5">
        <f t="shared" si="0"/>
        <v>1</v>
      </c>
      <c r="J20" s="5">
        <f t="shared" si="1"/>
        <v>0</v>
      </c>
    </row>
    <row r="21" spans="1:10" ht="43.2" x14ac:dyDescent="0.3">
      <c r="A21" s="126" t="s">
        <v>3273</v>
      </c>
      <c r="B21" s="62" t="s">
        <v>1020</v>
      </c>
      <c r="C21" s="61" t="s">
        <v>1021</v>
      </c>
      <c r="D21" s="85" t="s">
        <v>1056</v>
      </c>
      <c r="E21" s="9"/>
      <c r="I21" s="5">
        <f t="shared" si="0"/>
        <v>1</v>
      </c>
      <c r="J21" s="5">
        <f t="shared" si="1"/>
        <v>0</v>
      </c>
    </row>
    <row r="22" spans="1:10" ht="43.2" x14ac:dyDescent="0.3">
      <c r="A22" s="126" t="s">
        <v>3274</v>
      </c>
      <c r="B22" s="62" t="s">
        <v>1020</v>
      </c>
      <c r="C22" s="61" t="s">
        <v>1021</v>
      </c>
      <c r="D22" s="85" t="s">
        <v>1058</v>
      </c>
      <c r="E22" s="9"/>
      <c r="I22" s="5">
        <f t="shared" si="0"/>
        <v>1</v>
      </c>
      <c r="J22" s="5">
        <f t="shared" si="1"/>
        <v>0</v>
      </c>
    </row>
    <row r="23" spans="1:10" ht="28.8" x14ac:dyDescent="0.3">
      <c r="A23" s="126" t="s">
        <v>3275</v>
      </c>
      <c r="B23" s="62" t="s">
        <v>1020</v>
      </c>
      <c r="C23" s="57" t="s">
        <v>1060</v>
      </c>
      <c r="D23" s="85" t="s">
        <v>1061</v>
      </c>
      <c r="E23" s="9"/>
      <c r="I23" s="5">
        <f t="shared" si="0"/>
        <v>1</v>
      </c>
      <c r="J23" s="5">
        <f t="shared" si="1"/>
        <v>0</v>
      </c>
    </row>
    <row r="24" spans="1:10" ht="28.8" x14ac:dyDescent="0.3">
      <c r="A24" s="126" t="s">
        <v>3276</v>
      </c>
      <c r="B24" s="62" t="s">
        <v>1020</v>
      </c>
      <c r="C24" s="61" t="s">
        <v>1060</v>
      </c>
      <c r="D24" s="85" t="s">
        <v>1063</v>
      </c>
      <c r="E24" s="9"/>
      <c r="I24" s="5">
        <f t="shared" si="0"/>
        <v>1</v>
      </c>
      <c r="J24" s="5">
        <f t="shared" si="1"/>
        <v>0</v>
      </c>
    </row>
    <row r="25" spans="1:10" ht="43.2" x14ac:dyDescent="0.3">
      <c r="A25" s="126" t="s">
        <v>3277</v>
      </c>
      <c r="B25" s="62" t="s">
        <v>1020</v>
      </c>
      <c r="C25" s="57" t="s">
        <v>1060</v>
      </c>
      <c r="D25" s="85" t="s">
        <v>3278</v>
      </c>
      <c r="E25" s="9"/>
      <c r="I25" s="5">
        <f t="shared" si="0"/>
        <v>1</v>
      </c>
      <c r="J25" s="5">
        <f t="shared" si="1"/>
        <v>0</v>
      </c>
    </row>
    <row r="26" spans="1:10" x14ac:dyDescent="0.3">
      <c r="A26" s="126" t="s">
        <v>3279</v>
      </c>
      <c r="B26" s="62" t="s">
        <v>1020</v>
      </c>
      <c r="C26" s="57" t="s">
        <v>1060</v>
      </c>
      <c r="D26" s="83" t="s">
        <v>1067</v>
      </c>
      <c r="E26" s="9"/>
      <c r="I26" s="5">
        <f t="shared" si="0"/>
        <v>1</v>
      </c>
      <c r="J26" s="5">
        <f t="shared" si="1"/>
        <v>0</v>
      </c>
    </row>
    <row r="27" spans="1:10" x14ac:dyDescent="0.3">
      <c r="A27" s="126" t="s">
        <v>3280</v>
      </c>
      <c r="B27" s="62" t="s">
        <v>1020</v>
      </c>
      <c r="C27" s="57" t="s">
        <v>1060</v>
      </c>
      <c r="D27" s="83" t="s">
        <v>1069</v>
      </c>
      <c r="E27" s="9"/>
    </row>
    <row r="28" spans="1:10" ht="28.8" x14ac:dyDescent="0.3">
      <c r="A28" s="126" t="s">
        <v>3281</v>
      </c>
      <c r="B28" s="62" t="s">
        <v>1020</v>
      </c>
      <c r="C28" s="73" t="s">
        <v>1060</v>
      </c>
      <c r="D28" s="14" t="s">
        <v>1071</v>
      </c>
      <c r="E28" s="9"/>
      <c r="I28" s="5">
        <f t="shared" si="0"/>
        <v>1</v>
      </c>
      <c r="J28" s="5">
        <f t="shared" si="1"/>
        <v>0</v>
      </c>
    </row>
    <row r="29" spans="1:10" x14ac:dyDescent="0.3">
      <c r="A29" s="126" t="s">
        <v>3282</v>
      </c>
      <c r="B29" s="62" t="s">
        <v>1020</v>
      </c>
      <c r="C29" s="61" t="s">
        <v>1060</v>
      </c>
      <c r="D29" s="86" t="s">
        <v>1073</v>
      </c>
      <c r="E29" s="9"/>
      <c r="I29" s="5">
        <f t="shared" si="0"/>
        <v>1</v>
      </c>
      <c r="J29" s="5">
        <f t="shared" si="1"/>
        <v>0</v>
      </c>
    </row>
    <row r="30" spans="1:10" ht="28.8" x14ac:dyDescent="0.3">
      <c r="A30" s="126" t="s">
        <v>3283</v>
      </c>
      <c r="B30" s="62" t="s">
        <v>1020</v>
      </c>
      <c r="C30" s="73" t="s">
        <v>1060</v>
      </c>
      <c r="D30" s="14" t="s">
        <v>1075</v>
      </c>
      <c r="E30" s="9"/>
      <c r="I30" s="5">
        <f t="shared" si="0"/>
        <v>1</v>
      </c>
      <c r="J30" s="5">
        <f t="shared" si="1"/>
        <v>0</v>
      </c>
    </row>
    <row r="31" spans="1:10" ht="28.8" x14ac:dyDescent="0.3">
      <c r="A31" s="126" t="s">
        <v>3284</v>
      </c>
      <c r="B31" s="62" t="s">
        <v>1020</v>
      </c>
      <c r="C31" s="61" t="s">
        <v>1060</v>
      </c>
      <c r="D31" s="86" t="s">
        <v>1077</v>
      </c>
      <c r="E31" s="9"/>
      <c r="I31" s="5">
        <f t="shared" si="0"/>
        <v>1</v>
      </c>
      <c r="J31" s="5">
        <f t="shared" si="1"/>
        <v>0</v>
      </c>
    </row>
    <row r="32" spans="1:10" ht="43.2" x14ac:dyDescent="0.3">
      <c r="A32" s="126" t="s">
        <v>3285</v>
      </c>
      <c r="B32" s="62" t="s">
        <v>1020</v>
      </c>
      <c r="C32" s="57" t="s">
        <v>1060</v>
      </c>
      <c r="D32" s="58" t="s">
        <v>1079</v>
      </c>
      <c r="E32" s="9"/>
      <c r="I32" s="5">
        <f t="shared" si="0"/>
        <v>1</v>
      </c>
      <c r="J32" s="5">
        <f t="shared" si="1"/>
        <v>0</v>
      </c>
    </row>
    <row r="33" spans="1:10" ht="28.8" x14ac:dyDescent="0.3">
      <c r="A33" s="126" t="s">
        <v>3286</v>
      </c>
      <c r="B33" s="62" t="s">
        <v>1020</v>
      </c>
      <c r="C33" s="57" t="s">
        <v>1060</v>
      </c>
      <c r="D33" s="83" t="s">
        <v>1081</v>
      </c>
      <c r="E33" s="9"/>
      <c r="I33" s="5">
        <f t="shared" si="0"/>
        <v>1</v>
      </c>
      <c r="J33" s="5">
        <f t="shared" si="1"/>
        <v>0</v>
      </c>
    </row>
    <row r="34" spans="1:10" x14ac:dyDescent="0.3">
      <c r="A34" s="126" t="s">
        <v>3287</v>
      </c>
      <c r="B34" s="62" t="s">
        <v>1020</v>
      </c>
      <c r="C34" s="57" t="s">
        <v>1060</v>
      </c>
      <c r="D34" s="83" t="s">
        <v>1083</v>
      </c>
      <c r="E34" s="9"/>
      <c r="I34" s="5">
        <f t="shared" si="0"/>
        <v>1</v>
      </c>
      <c r="J34" s="5">
        <f t="shared" si="1"/>
        <v>0</v>
      </c>
    </row>
    <row r="35" spans="1:10" ht="43.2" x14ac:dyDescent="0.3">
      <c r="A35" s="126" t="s">
        <v>3288</v>
      </c>
      <c r="B35" s="62" t="s">
        <v>1020</v>
      </c>
      <c r="C35" s="57" t="s">
        <v>1060</v>
      </c>
      <c r="D35" s="83" t="s">
        <v>1085</v>
      </c>
      <c r="E35" s="9"/>
      <c r="I35" s="5">
        <f t="shared" si="0"/>
        <v>1</v>
      </c>
      <c r="J35" s="5">
        <f t="shared" si="1"/>
        <v>0</v>
      </c>
    </row>
    <row r="36" spans="1:10" ht="28.8" x14ac:dyDescent="0.3">
      <c r="A36" s="126" t="s">
        <v>3289</v>
      </c>
      <c r="B36" s="62" t="s">
        <v>1020</v>
      </c>
      <c r="C36" s="57" t="s">
        <v>1060</v>
      </c>
      <c r="D36" s="83" t="s">
        <v>1087</v>
      </c>
      <c r="E36" s="9"/>
      <c r="I36" s="5">
        <f t="shared" si="0"/>
        <v>1</v>
      </c>
      <c r="J36" s="5">
        <f t="shared" si="1"/>
        <v>0</v>
      </c>
    </row>
    <row r="37" spans="1:10" x14ac:dyDescent="0.3">
      <c r="A37" s="126" t="s">
        <v>3290</v>
      </c>
      <c r="B37" s="62" t="s">
        <v>1020</v>
      </c>
      <c r="C37" s="57" t="s">
        <v>1060</v>
      </c>
      <c r="D37" s="83" t="s">
        <v>1089</v>
      </c>
      <c r="E37" s="9"/>
      <c r="I37" s="5">
        <f t="shared" si="0"/>
        <v>1</v>
      </c>
      <c r="J37" s="5">
        <f t="shared" si="1"/>
        <v>0</v>
      </c>
    </row>
    <row r="38" spans="1:10" ht="43.2" x14ac:dyDescent="0.3">
      <c r="A38" s="122" t="s">
        <v>3291</v>
      </c>
      <c r="B38" s="103" t="s">
        <v>1020</v>
      </c>
      <c r="C38" s="57" t="s">
        <v>1091</v>
      </c>
      <c r="D38" s="62" t="s">
        <v>1092</v>
      </c>
      <c r="E38" s="9"/>
      <c r="I38" s="5">
        <f t="shared" si="0"/>
        <v>1</v>
      </c>
      <c r="J38" s="5">
        <f t="shared" si="1"/>
        <v>0</v>
      </c>
    </row>
    <row r="39" spans="1:10" x14ac:dyDescent="0.3">
      <c r="A39" s="122" t="s">
        <v>3292</v>
      </c>
      <c r="B39" s="103" t="s">
        <v>1020</v>
      </c>
      <c r="C39" s="73" t="s">
        <v>1091</v>
      </c>
      <c r="D39" s="62" t="s">
        <v>134</v>
      </c>
      <c r="E39" s="9"/>
      <c r="I39" s="5">
        <f t="shared" si="0"/>
        <v>1</v>
      </c>
      <c r="J39" s="5">
        <f t="shared" si="1"/>
        <v>0</v>
      </c>
    </row>
    <row r="40" spans="1:10" x14ac:dyDescent="0.3">
      <c r="A40" s="122" t="s">
        <v>3293</v>
      </c>
      <c r="B40" s="103" t="s">
        <v>1020</v>
      </c>
      <c r="C40" s="10" t="s">
        <v>1091</v>
      </c>
      <c r="D40" s="62" t="s">
        <v>962</v>
      </c>
      <c r="E40" s="9"/>
      <c r="I40" s="5">
        <f t="shared" si="0"/>
        <v>1</v>
      </c>
      <c r="J40" s="5">
        <f t="shared" si="1"/>
        <v>0</v>
      </c>
    </row>
    <row r="41" spans="1:10" x14ac:dyDescent="0.3">
      <c r="A41" s="122" t="s">
        <v>3294</v>
      </c>
      <c r="B41" s="103" t="s">
        <v>1020</v>
      </c>
      <c r="C41" s="10" t="s">
        <v>1091</v>
      </c>
      <c r="D41" s="62" t="s">
        <v>964</v>
      </c>
      <c r="E41" s="9"/>
      <c r="I41" s="5">
        <f t="shared" si="0"/>
        <v>1</v>
      </c>
      <c r="J41" s="5">
        <f t="shared" si="1"/>
        <v>0</v>
      </c>
    </row>
    <row r="42" spans="1:10" x14ac:dyDescent="0.3">
      <c r="A42" s="122" t="s">
        <v>3295</v>
      </c>
      <c r="B42" s="103" t="s">
        <v>1020</v>
      </c>
      <c r="C42" s="10" t="s">
        <v>1091</v>
      </c>
      <c r="D42" s="62" t="s">
        <v>679</v>
      </c>
      <c r="E42" s="9"/>
      <c r="I42" s="5">
        <f t="shared" si="0"/>
        <v>1</v>
      </c>
      <c r="J42" s="5">
        <f t="shared" si="1"/>
        <v>0</v>
      </c>
    </row>
    <row r="43" spans="1:10" x14ac:dyDescent="0.3">
      <c r="A43" s="122" t="s">
        <v>3296</v>
      </c>
      <c r="B43" s="103" t="s">
        <v>1020</v>
      </c>
      <c r="C43" s="10" t="s">
        <v>1091</v>
      </c>
      <c r="D43" s="62" t="s">
        <v>124</v>
      </c>
      <c r="E43" s="9"/>
      <c r="I43" s="5">
        <f t="shared" si="0"/>
        <v>1</v>
      </c>
      <c r="J43" s="5">
        <f t="shared" si="1"/>
        <v>0</v>
      </c>
    </row>
    <row r="44" spans="1:10" x14ac:dyDescent="0.3">
      <c r="A44" s="122" t="s">
        <v>3297</v>
      </c>
      <c r="B44" s="103" t="s">
        <v>1020</v>
      </c>
      <c r="C44" s="10" t="s">
        <v>1091</v>
      </c>
      <c r="D44" s="62" t="s">
        <v>150</v>
      </c>
      <c r="E44" s="9"/>
      <c r="I44" s="5">
        <f t="shared" si="0"/>
        <v>1</v>
      </c>
      <c r="J44" s="5">
        <f t="shared" si="1"/>
        <v>0</v>
      </c>
    </row>
    <row r="45" spans="1:10" x14ac:dyDescent="0.3">
      <c r="A45" s="122" t="s">
        <v>3298</v>
      </c>
      <c r="B45" s="103" t="s">
        <v>1020</v>
      </c>
      <c r="C45" s="84" t="s">
        <v>1091</v>
      </c>
      <c r="D45" s="62" t="s">
        <v>152</v>
      </c>
      <c r="E45" s="9"/>
      <c r="I45" s="5">
        <f t="shared" si="0"/>
        <v>1</v>
      </c>
      <c r="J45" s="5">
        <f t="shared" si="1"/>
        <v>0</v>
      </c>
    </row>
    <row r="46" spans="1:10" x14ac:dyDescent="0.3">
      <c r="A46" s="122" t="s">
        <v>3299</v>
      </c>
      <c r="B46" s="103" t="s">
        <v>1020</v>
      </c>
      <c r="C46" s="84" t="s">
        <v>1091</v>
      </c>
      <c r="D46" s="83" t="s">
        <v>970</v>
      </c>
      <c r="E46" s="9"/>
      <c r="I46" s="5">
        <f t="shared" si="0"/>
        <v>1</v>
      </c>
      <c r="J46" s="5">
        <f t="shared" si="1"/>
        <v>0</v>
      </c>
    </row>
    <row r="47" spans="1:10" x14ac:dyDescent="0.3">
      <c r="A47" s="18"/>
      <c r="B47" s="18"/>
      <c r="I47" s="5" t="str">
        <f t="shared" si="0"/>
        <v>0</v>
      </c>
      <c r="J47" s="5">
        <f t="shared" si="1"/>
        <v>0</v>
      </c>
    </row>
    <row r="48" spans="1: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si="0"/>
        <v>0</v>
      </c>
      <c r="J67" s="5">
        <f t="shared" si="1"/>
        <v>0</v>
      </c>
    </row>
    <row r="68" spans="9:10" x14ac:dyDescent="0.3">
      <c r="I68" s="5" t="str">
        <f t="shared" ref="I68:I131" si="2">IF(LEN(C68)&gt;0,1,"0")</f>
        <v>0</v>
      </c>
      <c r="J68" s="5">
        <f t="shared" si="1"/>
        <v>0</v>
      </c>
    </row>
    <row r="69" spans="9:10" x14ac:dyDescent="0.3">
      <c r="I69" s="5" t="str">
        <f t="shared" si="2"/>
        <v>0</v>
      </c>
      <c r="J69" s="5">
        <f t="shared" ref="J69:J132" si="3">IF(E69="Not Available",1,IF(E69="Custom Build",2,IF(E69="Proposed Third Party",3,IF(E69="Partially Meets Requirements",4,IF(E69="Meets Requirements",5,IF(E69="",0,""))))))</f>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si="2"/>
        <v>0</v>
      </c>
      <c r="J131" s="5">
        <f t="shared" si="3"/>
        <v>0</v>
      </c>
    </row>
    <row r="132" spans="9:10" x14ac:dyDescent="0.3">
      <c r="I132" s="5" t="str">
        <f t="shared" ref="I132:I195" si="4">IF(LEN(C132)&gt;0,1,"0")</f>
        <v>0</v>
      </c>
      <c r="J132" s="5">
        <f t="shared" si="3"/>
        <v>0</v>
      </c>
    </row>
    <row r="133" spans="9:10" x14ac:dyDescent="0.3">
      <c r="I133" s="5" t="str">
        <f t="shared" si="4"/>
        <v>0</v>
      </c>
      <c r="J133" s="5">
        <f t="shared" ref="J133:J196" si="5">IF(E133="Not Available",1,IF(E133="Custom Build",2,IF(E133="Proposed Third Party",3,IF(E133="Partially Meets Requirements",4,IF(E133="Meets Requirements",5,IF(E133="",0,""))))))</f>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si="4"/>
        <v>0</v>
      </c>
      <c r="J195" s="5">
        <f t="shared" si="5"/>
        <v>0</v>
      </c>
    </row>
    <row r="196" spans="9:10" x14ac:dyDescent="0.3">
      <c r="I196" s="5" t="str">
        <f t="shared" ref="I196:I259" si="6">IF(LEN(C196)&gt;0,1,"0")</f>
        <v>0</v>
      </c>
      <c r="J196" s="5">
        <f t="shared" si="5"/>
        <v>0</v>
      </c>
    </row>
    <row r="197" spans="9:10" x14ac:dyDescent="0.3">
      <c r="I197" s="5" t="str">
        <f t="shared" si="6"/>
        <v>0</v>
      </c>
      <c r="J197" s="5">
        <f t="shared" ref="J197:J260" si="7">IF(E197="Not Available",1,IF(E197="Custom Build",2,IF(E197="Proposed Third Party",3,IF(E197="Partially Meets Requirements",4,IF(E197="Meets Requirements",5,IF(E197="",0,""))))))</f>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si="6"/>
        <v>0</v>
      </c>
      <c r="J259" s="5">
        <f t="shared" si="7"/>
        <v>0</v>
      </c>
    </row>
    <row r="260" spans="9:10" x14ac:dyDescent="0.3">
      <c r="I260" s="5" t="str">
        <f t="shared" ref="I260:I323" si="8">IF(LEN(C260)&gt;0,1,"0")</f>
        <v>0</v>
      </c>
      <c r="J260" s="5">
        <f t="shared" si="7"/>
        <v>0</v>
      </c>
    </row>
    <row r="261" spans="9:10" x14ac:dyDescent="0.3">
      <c r="I261" s="5" t="str">
        <f t="shared" si="8"/>
        <v>0</v>
      </c>
      <c r="J261" s="5">
        <f t="shared" ref="J261:J324" si="9">IF(E261="Not Available",1,IF(E261="Custom Build",2,IF(E261="Proposed Third Party",3,IF(E261="Partially Meets Requirements",4,IF(E261="Meets Requirements",5,IF(E261="",0,""))))))</f>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si="8"/>
        <v>0</v>
      </c>
      <c r="J323" s="5">
        <f t="shared" si="9"/>
        <v>0</v>
      </c>
    </row>
    <row r="324" spans="9:10" x14ac:dyDescent="0.3">
      <c r="I324" s="5" t="str">
        <f t="shared" ref="I324:I387" si="10">IF(LEN(C324)&gt;0,1,"0")</f>
        <v>0</v>
      </c>
      <c r="J324" s="5">
        <f t="shared" si="9"/>
        <v>0</v>
      </c>
    </row>
    <row r="325" spans="9:10" x14ac:dyDescent="0.3">
      <c r="I325" s="5" t="str">
        <f t="shared" si="10"/>
        <v>0</v>
      </c>
      <c r="J325" s="5">
        <f t="shared" ref="J325:J388" si="11">IF(E325="Not Available",1,IF(E325="Custom Build",2,IF(E325="Proposed Third Party",3,IF(E325="Partially Meets Requirements",4,IF(E325="Meets Requirements",5,IF(E325="",0,""))))))</f>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si="10"/>
        <v>0</v>
      </c>
      <c r="J387" s="5">
        <f t="shared" si="11"/>
        <v>0</v>
      </c>
    </row>
    <row r="388" spans="9:10" x14ac:dyDescent="0.3">
      <c r="I388" s="5" t="str">
        <f t="shared" ref="I388:I451" si="12">IF(LEN(C388)&gt;0,1,"0")</f>
        <v>0</v>
      </c>
      <c r="J388" s="5">
        <f t="shared" si="11"/>
        <v>0</v>
      </c>
    </row>
    <row r="389" spans="9:10" x14ac:dyDescent="0.3">
      <c r="I389" s="5" t="str">
        <f t="shared" si="12"/>
        <v>0</v>
      </c>
      <c r="J389" s="5">
        <f t="shared" ref="J389:J452" si="13">IF(E389="Not Available",1,IF(E389="Custom Build",2,IF(E389="Proposed Third Party",3,IF(E389="Partially Meets Requirements",4,IF(E389="Meets Requirements",5,IF(E389="",0,""))))))</f>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si="12"/>
        <v>0</v>
      </c>
      <c r="J451" s="5">
        <f t="shared" si="13"/>
        <v>0</v>
      </c>
    </row>
    <row r="452" spans="9:10" x14ac:dyDescent="0.3">
      <c r="I452" s="5" t="str">
        <f t="shared" ref="I452:I515" si="14">IF(LEN(C452)&gt;0,1,"0")</f>
        <v>0</v>
      </c>
      <c r="J452" s="5">
        <f t="shared" si="13"/>
        <v>0</v>
      </c>
    </row>
    <row r="453" spans="9:10" x14ac:dyDescent="0.3">
      <c r="I453" s="5" t="str">
        <f t="shared" si="14"/>
        <v>0</v>
      </c>
      <c r="J453" s="5">
        <f t="shared" ref="J453:J516" si="15">IF(E453="Not Available",1,IF(E453="Custom Build",2,IF(E453="Proposed Third Party",3,IF(E453="Partially Meets Requirements",4,IF(E453="Meets Requirements",5,IF(E453="",0,""))))))</f>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si="14"/>
        <v>0</v>
      </c>
      <c r="J515" s="5">
        <f t="shared" si="15"/>
        <v>0</v>
      </c>
    </row>
    <row r="516" spans="9:10" x14ac:dyDescent="0.3">
      <c r="I516" s="5" t="str">
        <f t="shared" ref="I516:I579" si="16">IF(LEN(C516)&gt;0,1,"0")</f>
        <v>0</v>
      </c>
      <c r="J516" s="5">
        <f t="shared" si="15"/>
        <v>0</v>
      </c>
    </row>
    <row r="517" spans="9:10" x14ac:dyDescent="0.3">
      <c r="I517" s="5" t="str">
        <f t="shared" si="16"/>
        <v>0</v>
      </c>
      <c r="J517" s="5">
        <f t="shared" ref="J517:J580" si="17">IF(E517="Not Available",1,IF(E517="Custom Build",2,IF(E517="Proposed Third Party",3,IF(E517="Partially Meets Requirements",4,IF(E517="Meets Requirements",5,IF(E517="",0,""))))))</f>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si="16"/>
        <v>0</v>
      </c>
      <c r="J579" s="5">
        <f t="shared" si="17"/>
        <v>0</v>
      </c>
    </row>
    <row r="580" spans="9:10" x14ac:dyDescent="0.3">
      <c r="I580" s="5" t="str">
        <f t="shared" ref="I580:I643" si="18">IF(LEN(C580)&gt;0,1,"0")</f>
        <v>0</v>
      </c>
      <c r="J580" s="5">
        <f t="shared" si="17"/>
        <v>0</v>
      </c>
    </row>
    <row r="581" spans="9:10" x14ac:dyDescent="0.3">
      <c r="I581" s="5" t="str">
        <f t="shared" si="18"/>
        <v>0</v>
      </c>
      <c r="J581" s="5">
        <f t="shared" ref="J581:J644" si="19">IF(E581="Not Available",1,IF(E581="Custom Build",2,IF(E581="Proposed Third Party",3,IF(E581="Partially Meets Requirements",4,IF(E581="Meets Requirements",5,IF(E581="",0,""))))))</f>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si="18"/>
        <v>0</v>
      </c>
      <c r="J643" s="5">
        <f t="shared" si="19"/>
        <v>0</v>
      </c>
    </row>
    <row r="644" spans="9:10" x14ac:dyDescent="0.3">
      <c r="I644" s="5" t="str">
        <f t="shared" ref="I644:I689" si="20">IF(LEN(C644)&gt;0,1,"0")</f>
        <v>0</v>
      </c>
      <c r="J644" s="5">
        <f t="shared" si="19"/>
        <v>0</v>
      </c>
    </row>
    <row r="645" spans="9:10" x14ac:dyDescent="0.3">
      <c r="I645" s="5" t="str">
        <f t="shared" si="20"/>
        <v>0</v>
      </c>
      <c r="J645" s="5">
        <f t="shared" ref="J645:J689" si="21">IF(E645="Not Available",1,IF(E645="Custom Build",2,IF(E645="Proposed Third Party",3,IF(E645="Partially Meets Requirements",4,IF(E645="Meets Requirements",5,IF(E645="",0,""))))))</f>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row r="689" spans="9:10" x14ac:dyDescent="0.3">
      <c r="I689" s="5" t="str">
        <f t="shared" si="20"/>
        <v>0</v>
      </c>
      <c r="J689" s="5">
        <f t="shared" si="21"/>
        <v>0</v>
      </c>
    </row>
  </sheetData>
  <protectedRanges>
    <protectedRange sqref="E4:H1048576 E1:H3" name="Range1"/>
  </protectedRanges>
  <autoFilter ref="A3:AU689" xr:uid="{00000000-0009-0000-0000-00000D000000}"/>
  <mergeCells count="1">
    <mergeCell ref="A2:H2"/>
  </mergeCells>
  <dataValidations count="1">
    <dataValidation type="list" allowBlank="1" showInputMessage="1" showErrorMessage="1" sqref="E2 E4:E46" xr:uid="{00000000-0002-0000-0D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6E966-C856-4B8A-A99F-52FBE3A7A822}">
  <dimension ref="A1:AU690"/>
  <sheetViews>
    <sheetView topLeftCell="C9" workbookViewId="0"/>
  </sheetViews>
  <sheetFormatPr defaultColWidth="9.33203125" defaultRowHeight="14.4" x14ac:dyDescent="0.3"/>
  <cols>
    <col min="1" max="1" width="17.33203125" style="5" bestFit="1" customWidth="1"/>
    <col min="2" max="2" width="18.66406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SUM(I4:I997)*5</f>
        <v>115</v>
      </c>
      <c r="J2" s="121">
        <f>SUM(J4:J997)</f>
        <v>0</v>
      </c>
      <c r="K2" s="3"/>
      <c r="L2" s="3"/>
      <c r="M2" s="3"/>
      <c r="N2" s="3"/>
      <c r="O2" s="3"/>
      <c r="P2" s="3"/>
      <c r="Q2" s="3"/>
      <c r="R2" s="3"/>
      <c r="S2" s="3"/>
    </row>
    <row r="3" spans="1:47" s="115" customFormat="1" ht="149.25" customHeight="1" x14ac:dyDescent="0.3">
      <c r="A3" s="116"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28.8" x14ac:dyDescent="0.3">
      <c r="A4" s="8" t="s">
        <v>3300</v>
      </c>
      <c r="B4" s="8" t="s">
        <v>1102</v>
      </c>
      <c r="C4" s="8" t="s">
        <v>1103</v>
      </c>
      <c r="D4" s="8" t="s">
        <v>1104</v>
      </c>
      <c r="E4" s="9"/>
      <c r="I4" s="5">
        <f>IF(LEN(C4)&gt;0,1,"0")</f>
        <v>1</v>
      </c>
      <c r="J4" s="5">
        <f>IF(E4="Not Available",1,IF(E4="Custom Build",2,IF(E4="Proposed Third Party",3,IF(E4="Partially Meets Requirements",4,IF(E4="Meets Requirements",5,IF(E4="",0,""))))))</f>
        <v>0</v>
      </c>
    </row>
    <row r="5" spans="1:47" ht="28.8" x14ac:dyDescent="0.3">
      <c r="A5" s="8" t="s">
        <v>3301</v>
      </c>
      <c r="B5" s="8" t="s">
        <v>1102</v>
      </c>
      <c r="C5" s="8" t="s">
        <v>1103</v>
      </c>
      <c r="D5" s="8" t="s">
        <v>1106</v>
      </c>
      <c r="E5" s="9"/>
      <c r="I5" s="5">
        <f t="shared" ref="I5:I68" si="0">IF(LEN(C5)&gt;0,1,"0")</f>
        <v>1</v>
      </c>
      <c r="J5" s="5">
        <f>IF(E5="Not Available",1,IF(E5="Custom Build",2,IF(E5="Proposed Third Party",3,IF(E5="Partially Meets Requirements",4,IF(E5="Meets Requirements",5,IF(E5="",0,""))))))</f>
        <v>0</v>
      </c>
    </row>
    <row r="6" spans="1:47" ht="28.8" x14ac:dyDescent="0.3">
      <c r="A6" s="8" t="s">
        <v>3302</v>
      </c>
      <c r="B6" s="8" t="s">
        <v>1102</v>
      </c>
      <c r="C6" s="8" t="s">
        <v>1103</v>
      </c>
      <c r="D6" s="187" t="s">
        <v>1108</v>
      </c>
      <c r="E6" s="9"/>
      <c r="I6" s="5">
        <f t="shared" si="0"/>
        <v>1</v>
      </c>
      <c r="J6" s="5">
        <f t="shared" ref="J6:J69" si="1">IF(E6="Not Available",1,IF(E6="Custom Build",2,IF(E6="Proposed Third Party",3,IF(E6="Partially Meets Requirements",4,IF(E6="Meets Requirements",5,IF(E6="",0,""))))))</f>
        <v>0</v>
      </c>
    </row>
    <row r="7" spans="1:47" ht="28.8" x14ac:dyDescent="0.3">
      <c r="A7" s="8" t="s">
        <v>3303</v>
      </c>
      <c r="B7" s="8" t="s">
        <v>1102</v>
      </c>
      <c r="C7" s="8" t="s">
        <v>1103</v>
      </c>
      <c r="D7" s="187" t="s">
        <v>1110</v>
      </c>
      <c r="E7" s="9"/>
      <c r="I7" s="5">
        <f t="shared" si="0"/>
        <v>1</v>
      </c>
      <c r="J7" s="5">
        <f t="shared" si="1"/>
        <v>0</v>
      </c>
    </row>
    <row r="8" spans="1:47" ht="28.8" x14ac:dyDescent="0.3">
      <c r="A8" s="8" t="s">
        <v>3304</v>
      </c>
      <c r="B8" s="8" t="s">
        <v>1102</v>
      </c>
      <c r="C8" s="8" t="s">
        <v>1103</v>
      </c>
      <c r="D8" s="187" t="s">
        <v>1112</v>
      </c>
      <c r="E8" s="9"/>
      <c r="I8" s="5">
        <f t="shared" si="0"/>
        <v>1</v>
      </c>
      <c r="J8" s="5">
        <f t="shared" si="1"/>
        <v>0</v>
      </c>
    </row>
    <row r="9" spans="1:47" ht="28.8" x14ac:dyDescent="0.3">
      <c r="A9" s="8" t="s">
        <v>3305</v>
      </c>
      <c r="B9" s="8" t="s">
        <v>1102</v>
      </c>
      <c r="C9" s="8" t="s">
        <v>1103</v>
      </c>
      <c r="D9" s="187" t="s">
        <v>1114</v>
      </c>
      <c r="E9" s="9"/>
      <c r="I9" s="5">
        <f t="shared" si="0"/>
        <v>1</v>
      </c>
      <c r="J9" s="5">
        <f t="shared" si="1"/>
        <v>0</v>
      </c>
    </row>
    <row r="10" spans="1:47" ht="28.8" x14ac:dyDescent="0.3">
      <c r="A10" s="8" t="s">
        <v>3306</v>
      </c>
      <c r="B10" s="8" t="s">
        <v>1102</v>
      </c>
      <c r="C10" s="8" t="s">
        <v>1103</v>
      </c>
      <c r="D10" s="187" t="s">
        <v>1116</v>
      </c>
      <c r="E10" s="9"/>
      <c r="I10" s="5">
        <f t="shared" si="0"/>
        <v>1</v>
      </c>
      <c r="J10" s="5">
        <f t="shared" si="1"/>
        <v>0</v>
      </c>
    </row>
    <row r="11" spans="1:47" ht="28.8" x14ac:dyDescent="0.3">
      <c r="A11" s="8" t="s">
        <v>3307</v>
      </c>
      <c r="B11" s="8" t="s">
        <v>1102</v>
      </c>
      <c r="C11" s="8" t="s">
        <v>1103</v>
      </c>
      <c r="D11" s="187" t="s">
        <v>1118</v>
      </c>
      <c r="E11" s="9"/>
      <c r="I11" s="5">
        <f t="shared" si="0"/>
        <v>1</v>
      </c>
      <c r="J11" s="5">
        <f t="shared" si="1"/>
        <v>0</v>
      </c>
    </row>
    <row r="12" spans="1:47" ht="28.8" x14ac:dyDescent="0.3">
      <c r="A12" s="8" t="s">
        <v>3308</v>
      </c>
      <c r="B12" s="8" t="s">
        <v>1102</v>
      </c>
      <c r="C12" s="8" t="s">
        <v>1103</v>
      </c>
      <c r="D12" s="187" t="s">
        <v>1120</v>
      </c>
      <c r="E12" s="9"/>
      <c r="I12" s="5">
        <f t="shared" si="0"/>
        <v>1</v>
      </c>
      <c r="J12" s="5">
        <f t="shared" si="1"/>
        <v>0</v>
      </c>
    </row>
    <row r="13" spans="1:47" ht="28.8" x14ac:dyDescent="0.3">
      <c r="A13" s="8" t="s">
        <v>3309</v>
      </c>
      <c r="B13" s="8" t="s">
        <v>1102</v>
      </c>
      <c r="C13" s="8" t="s">
        <v>1103</v>
      </c>
      <c r="D13" s="187" t="s">
        <v>1122</v>
      </c>
      <c r="E13" s="9"/>
      <c r="I13" s="5">
        <f t="shared" si="0"/>
        <v>1</v>
      </c>
      <c r="J13" s="5">
        <f t="shared" si="1"/>
        <v>0</v>
      </c>
    </row>
    <row r="14" spans="1:47" ht="28.8" x14ac:dyDescent="0.3">
      <c r="A14" s="8" t="s">
        <v>3310</v>
      </c>
      <c r="B14" s="8" t="s">
        <v>1102</v>
      </c>
      <c r="C14" s="8" t="s">
        <v>1103</v>
      </c>
      <c r="D14" s="187" t="s">
        <v>1124</v>
      </c>
      <c r="E14" s="9"/>
      <c r="I14" s="5">
        <f t="shared" si="0"/>
        <v>1</v>
      </c>
      <c r="J14" s="5">
        <f t="shared" si="1"/>
        <v>0</v>
      </c>
    </row>
    <row r="15" spans="1:47" ht="28.8" x14ac:dyDescent="0.3">
      <c r="A15" s="8" t="s">
        <v>3311</v>
      </c>
      <c r="B15" s="8" t="s">
        <v>1102</v>
      </c>
      <c r="C15" s="8" t="s">
        <v>1103</v>
      </c>
      <c r="D15" s="187" t="s">
        <v>1126</v>
      </c>
      <c r="E15" s="9"/>
      <c r="I15" s="5">
        <f t="shared" si="0"/>
        <v>1</v>
      </c>
      <c r="J15" s="5">
        <f t="shared" si="1"/>
        <v>0</v>
      </c>
    </row>
    <row r="16" spans="1:47" ht="28.8" x14ac:dyDescent="0.3">
      <c r="A16" s="8" t="s">
        <v>3312</v>
      </c>
      <c r="B16" s="8" t="s">
        <v>1102</v>
      </c>
      <c r="C16" s="8" t="s">
        <v>1103</v>
      </c>
      <c r="D16" s="187" t="s">
        <v>1128</v>
      </c>
      <c r="E16" s="9"/>
      <c r="I16" s="5">
        <f t="shared" si="0"/>
        <v>1</v>
      </c>
      <c r="J16" s="5">
        <f t="shared" si="1"/>
        <v>0</v>
      </c>
    </row>
    <row r="17" spans="1:10" ht="28.8" x14ac:dyDescent="0.3">
      <c r="A17" s="8" t="s">
        <v>3313</v>
      </c>
      <c r="B17" s="8" t="s">
        <v>1102</v>
      </c>
      <c r="C17" s="8" t="s">
        <v>1103</v>
      </c>
      <c r="D17" s="187" t="s">
        <v>1130</v>
      </c>
      <c r="E17" s="9"/>
      <c r="I17" s="5">
        <f t="shared" si="0"/>
        <v>1</v>
      </c>
      <c r="J17" s="5">
        <f t="shared" si="1"/>
        <v>0</v>
      </c>
    </row>
    <row r="18" spans="1:10" ht="28.8" x14ac:dyDescent="0.3">
      <c r="A18" s="8" t="s">
        <v>3314</v>
      </c>
      <c r="B18" s="8" t="s">
        <v>1102</v>
      </c>
      <c r="C18" s="8" t="s">
        <v>1103</v>
      </c>
      <c r="D18" s="187" t="s">
        <v>1132</v>
      </c>
      <c r="E18" s="9"/>
      <c r="I18" s="5">
        <f t="shared" si="0"/>
        <v>1</v>
      </c>
      <c r="J18" s="5">
        <f t="shared" si="1"/>
        <v>0</v>
      </c>
    </row>
    <row r="19" spans="1:10" ht="28.8" x14ac:dyDescent="0.3">
      <c r="A19" s="8" t="s">
        <v>3315</v>
      </c>
      <c r="B19" s="8" t="s">
        <v>1102</v>
      </c>
      <c r="C19" s="8" t="s">
        <v>1103</v>
      </c>
      <c r="D19" s="187" t="s">
        <v>1134</v>
      </c>
      <c r="E19" s="9"/>
      <c r="I19" s="5">
        <f t="shared" si="0"/>
        <v>1</v>
      </c>
      <c r="J19" s="5">
        <f t="shared" si="1"/>
        <v>0</v>
      </c>
    </row>
    <row r="20" spans="1:10" ht="28.8" x14ac:dyDescent="0.3">
      <c r="A20" s="8" t="s">
        <v>3316</v>
      </c>
      <c r="B20" s="8" t="s">
        <v>1102</v>
      </c>
      <c r="C20" s="8" t="s">
        <v>1103</v>
      </c>
      <c r="D20" s="187" t="s">
        <v>1136</v>
      </c>
      <c r="E20" s="9"/>
      <c r="I20" s="5">
        <f t="shared" si="0"/>
        <v>1</v>
      </c>
      <c r="J20" s="5">
        <f t="shared" si="1"/>
        <v>0</v>
      </c>
    </row>
    <row r="21" spans="1:10" ht="28.8" x14ac:dyDescent="0.3">
      <c r="A21" s="8" t="s">
        <v>3317</v>
      </c>
      <c r="B21" s="8" t="s">
        <v>1102</v>
      </c>
      <c r="C21" s="8" t="s">
        <v>1103</v>
      </c>
      <c r="D21" s="187" t="s">
        <v>1138</v>
      </c>
      <c r="E21" s="9"/>
      <c r="I21" s="5">
        <f t="shared" si="0"/>
        <v>1</v>
      </c>
      <c r="J21" s="5">
        <f t="shared" si="1"/>
        <v>0</v>
      </c>
    </row>
    <row r="22" spans="1:10" ht="28.8" x14ac:dyDescent="0.3">
      <c r="A22" s="8" t="s">
        <v>3318</v>
      </c>
      <c r="B22" s="8" t="s">
        <v>1102</v>
      </c>
      <c r="C22" s="8" t="s">
        <v>1103</v>
      </c>
      <c r="D22" s="187" t="s">
        <v>1140</v>
      </c>
      <c r="E22" s="9"/>
      <c r="I22" s="5">
        <f t="shared" si="0"/>
        <v>1</v>
      </c>
      <c r="J22" s="5">
        <f t="shared" si="1"/>
        <v>0</v>
      </c>
    </row>
    <row r="23" spans="1:10" ht="28.8" x14ac:dyDescent="0.3">
      <c r="A23" s="8" t="s">
        <v>3319</v>
      </c>
      <c r="B23" s="8" t="s">
        <v>1102</v>
      </c>
      <c r="C23" s="8" t="s">
        <v>1103</v>
      </c>
      <c r="D23" s="187" t="s">
        <v>1142</v>
      </c>
      <c r="E23" s="9"/>
      <c r="I23" s="5">
        <f t="shared" si="0"/>
        <v>1</v>
      </c>
      <c r="J23" s="5">
        <f t="shared" si="1"/>
        <v>0</v>
      </c>
    </row>
    <row r="24" spans="1:10" ht="28.8" x14ac:dyDescent="0.3">
      <c r="A24" s="8" t="s">
        <v>3320</v>
      </c>
      <c r="B24" s="8" t="s">
        <v>1102</v>
      </c>
      <c r="C24" s="8" t="s">
        <v>1103</v>
      </c>
      <c r="D24" s="187" t="s">
        <v>1144</v>
      </c>
      <c r="E24" s="9"/>
      <c r="I24" s="5">
        <f t="shared" si="0"/>
        <v>1</v>
      </c>
      <c r="J24" s="5">
        <f t="shared" si="1"/>
        <v>0</v>
      </c>
    </row>
    <row r="25" spans="1:10" ht="28.8" x14ac:dyDescent="0.3">
      <c r="A25" s="8" t="s">
        <v>3321</v>
      </c>
      <c r="B25" s="8" t="s">
        <v>1102</v>
      </c>
      <c r="C25" s="8" t="s">
        <v>1103</v>
      </c>
      <c r="D25" s="187" t="s">
        <v>1146</v>
      </c>
      <c r="E25" s="9"/>
      <c r="I25" s="5">
        <f t="shared" si="0"/>
        <v>1</v>
      </c>
      <c r="J25" s="5">
        <f t="shared" si="1"/>
        <v>0</v>
      </c>
    </row>
    <row r="26" spans="1:10" ht="28.8" x14ac:dyDescent="0.3">
      <c r="A26" s="8" t="s">
        <v>3322</v>
      </c>
      <c r="B26" s="8" t="s">
        <v>1102</v>
      </c>
      <c r="C26" s="8" t="s">
        <v>1103</v>
      </c>
      <c r="D26" s="181" t="s">
        <v>1148</v>
      </c>
      <c r="E26" s="9"/>
      <c r="I26" s="5">
        <f t="shared" si="0"/>
        <v>1</v>
      </c>
      <c r="J26" s="5">
        <f t="shared" si="1"/>
        <v>0</v>
      </c>
    </row>
    <row r="27" spans="1:10" x14ac:dyDescent="0.3">
      <c r="B27" s="18"/>
      <c r="I27" s="5" t="str">
        <f t="shared" si="0"/>
        <v>0</v>
      </c>
      <c r="J27" s="5">
        <f t="shared" si="1"/>
        <v>0</v>
      </c>
    </row>
    <row r="28" spans="1:10" x14ac:dyDescent="0.3">
      <c r="I28" s="5" t="str">
        <f t="shared" si="0"/>
        <v>0</v>
      </c>
      <c r="J28" s="5">
        <f t="shared" si="1"/>
        <v>0</v>
      </c>
    </row>
    <row r="29" spans="1:10" x14ac:dyDescent="0.3">
      <c r="I29" s="5" t="str">
        <f t="shared" si="0"/>
        <v>0</v>
      </c>
      <c r="J29" s="5">
        <f t="shared" si="1"/>
        <v>0</v>
      </c>
    </row>
    <row r="30" spans="1:10" x14ac:dyDescent="0.3">
      <c r="I30" s="5" t="str">
        <f t="shared" si="0"/>
        <v>0</v>
      </c>
      <c r="J30" s="5">
        <f t="shared" si="1"/>
        <v>0</v>
      </c>
    </row>
    <row r="31" spans="1:10" x14ac:dyDescent="0.3">
      <c r="I31" s="5" t="str">
        <f t="shared" si="0"/>
        <v>0</v>
      </c>
      <c r="J31" s="5">
        <f t="shared" si="1"/>
        <v>0</v>
      </c>
    </row>
    <row r="32" spans="1:10" x14ac:dyDescent="0.3">
      <c r="I32" s="5" t="str">
        <f t="shared" si="0"/>
        <v>0</v>
      </c>
      <c r="J32" s="5">
        <f t="shared" si="1"/>
        <v>0</v>
      </c>
    </row>
    <row r="33" spans="9:10" x14ac:dyDescent="0.3">
      <c r="I33" s="5" t="str">
        <f t="shared" si="0"/>
        <v>0</v>
      </c>
      <c r="J33" s="5">
        <f t="shared" si="1"/>
        <v>0</v>
      </c>
    </row>
    <row r="34" spans="9:10" x14ac:dyDescent="0.3">
      <c r="I34" s="5" t="str">
        <f t="shared" si="0"/>
        <v>0</v>
      </c>
      <c r="J34" s="5">
        <f t="shared" si="1"/>
        <v>0</v>
      </c>
    </row>
    <row r="35" spans="9:10" x14ac:dyDescent="0.3">
      <c r="I35" s="5" t="str">
        <f t="shared" si="0"/>
        <v>0</v>
      </c>
      <c r="J35" s="5">
        <f t="shared" si="1"/>
        <v>0</v>
      </c>
    </row>
    <row r="36" spans="9:10" x14ac:dyDescent="0.3">
      <c r="I36" s="5" t="str">
        <f t="shared" si="0"/>
        <v>0</v>
      </c>
      <c r="J36" s="5">
        <f t="shared" si="1"/>
        <v>0</v>
      </c>
    </row>
    <row r="37" spans="9:10" x14ac:dyDescent="0.3">
      <c r="I37" s="5" t="str">
        <f t="shared" si="0"/>
        <v>0</v>
      </c>
      <c r="J37" s="5">
        <f t="shared" si="1"/>
        <v>0</v>
      </c>
    </row>
    <row r="38" spans="9:10" x14ac:dyDescent="0.3">
      <c r="I38" s="5" t="str">
        <f t="shared" si="0"/>
        <v>0</v>
      </c>
      <c r="J38" s="5">
        <f t="shared" si="1"/>
        <v>0</v>
      </c>
    </row>
    <row r="39" spans="9:10" x14ac:dyDescent="0.3">
      <c r="I39" s="5" t="str">
        <f t="shared" si="0"/>
        <v>0</v>
      </c>
      <c r="J39" s="5">
        <f t="shared" si="1"/>
        <v>0</v>
      </c>
    </row>
    <row r="40" spans="9:10" x14ac:dyDescent="0.3">
      <c r="I40" s="5" t="str">
        <f t="shared" si="0"/>
        <v>0</v>
      </c>
      <c r="J40" s="5">
        <f t="shared" si="1"/>
        <v>0</v>
      </c>
    </row>
    <row r="41" spans="9:10" x14ac:dyDescent="0.3">
      <c r="I41" s="5" t="str">
        <f t="shared" si="0"/>
        <v>0</v>
      </c>
      <c r="J41" s="5">
        <f t="shared" si="1"/>
        <v>0</v>
      </c>
    </row>
    <row r="42" spans="9:10" x14ac:dyDescent="0.3">
      <c r="I42" s="5" t="str">
        <f t="shared" si="0"/>
        <v>0</v>
      </c>
      <c r="J42" s="5">
        <f t="shared" si="1"/>
        <v>0</v>
      </c>
    </row>
    <row r="43" spans="9:10" x14ac:dyDescent="0.3">
      <c r="I43" s="5" t="str">
        <f t="shared" si="0"/>
        <v>0</v>
      </c>
      <c r="J43" s="5">
        <f t="shared" si="1"/>
        <v>0</v>
      </c>
    </row>
    <row r="44" spans="9:10" x14ac:dyDescent="0.3">
      <c r="I44" s="5" t="str">
        <f t="shared" si="0"/>
        <v>0</v>
      </c>
      <c r="J44" s="5">
        <f t="shared" si="1"/>
        <v>0</v>
      </c>
    </row>
    <row r="45" spans="9:10" x14ac:dyDescent="0.3">
      <c r="I45" s="5" t="str">
        <f t="shared" si="0"/>
        <v>0</v>
      </c>
      <c r="J45" s="5">
        <f t="shared" si="1"/>
        <v>0</v>
      </c>
    </row>
    <row r="46" spans="9:10" x14ac:dyDescent="0.3">
      <c r="I46" s="5" t="str">
        <f t="shared" si="0"/>
        <v>0</v>
      </c>
      <c r="J46" s="5">
        <f t="shared" si="1"/>
        <v>0</v>
      </c>
    </row>
    <row r="47" spans="9:10" x14ac:dyDescent="0.3">
      <c r="I47" s="5" t="str">
        <f t="shared" si="0"/>
        <v>0</v>
      </c>
      <c r="J47" s="5">
        <f t="shared" si="1"/>
        <v>0</v>
      </c>
    </row>
    <row r="48" spans="9: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si="0"/>
        <v>0</v>
      </c>
      <c r="J67" s="5">
        <f t="shared" si="1"/>
        <v>0</v>
      </c>
    </row>
    <row r="68" spans="9:10" x14ac:dyDescent="0.3">
      <c r="I68" s="5" t="str">
        <f t="shared" si="0"/>
        <v>0</v>
      </c>
      <c r="J68" s="5">
        <f t="shared" si="1"/>
        <v>0</v>
      </c>
    </row>
    <row r="69" spans="9:10" x14ac:dyDescent="0.3">
      <c r="I69" s="5" t="str">
        <f t="shared" ref="I69:I132" si="2">IF(LEN(C69)&gt;0,1,"0")</f>
        <v>0</v>
      </c>
      <c r="J69" s="5">
        <f t="shared" si="1"/>
        <v>0</v>
      </c>
    </row>
    <row r="70" spans="9:10" x14ac:dyDescent="0.3">
      <c r="I70" s="5" t="str">
        <f t="shared" si="2"/>
        <v>0</v>
      </c>
      <c r="J70" s="5">
        <f t="shared" ref="J70:J133" si="3">IF(E70="Not Available",1,IF(E70="Custom Build",2,IF(E70="Proposed Third Party",3,IF(E70="Partially Meets Requirements",4,IF(E70="Meets Requirements",5,IF(E70="",0,""))))))</f>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si="2"/>
        <v>0</v>
      </c>
      <c r="J131" s="5">
        <f t="shared" si="3"/>
        <v>0</v>
      </c>
    </row>
    <row r="132" spans="9:10" x14ac:dyDescent="0.3">
      <c r="I132" s="5" t="str">
        <f t="shared" si="2"/>
        <v>0</v>
      </c>
      <c r="J132" s="5">
        <f t="shared" si="3"/>
        <v>0</v>
      </c>
    </row>
    <row r="133" spans="9:10" x14ac:dyDescent="0.3">
      <c r="I133" s="5" t="str">
        <f t="shared" ref="I133:I196" si="4">IF(LEN(C133)&gt;0,1,"0")</f>
        <v>0</v>
      </c>
      <c r="J133" s="5">
        <f t="shared" si="3"/>
        <v>0</v>
      </c>
    </row>
    <row r="134" spans="9:10" x14ac:dyDescent="0.3">
      <c r="I134" s="5" t="str">
        <f t="shared" si="4"/>
        <v>0</v>
      </c>
      <c r="J134" s="5">
        <f t="shared" ref="J134:J197" si="5">IF(E134="Not Available",1,IF(E134="Custom Build",2,IF(E134="Proposed Third Party",3,IF(E134="Partially Meets Requirements",4,IF(E134="Meets Requirements",5,IF(E134="",0,""))))))</f>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si="4"/>
        <v>0</v>
      </c>
      <c r="J195" s="5">
        <f t="shared" si="5"/>
        <v>0</v>
      </c>
    </row>
    <row r="196" spans="9:10" x14ac:dyDescent="0.3">
      <c r="I196" s="5" t="str">
        <f t="shared" si="4"/>
        <v>0</v>
      </c>
      <c r="J196" s="5">
        <f t="shared" si="5"/>
        <v>0</v>
      </c>
    </row>
    <row r="197" spans="9:10" x14ac:dyDescent="0.3">
      <c r="I197" s="5" t="str">
        <f t="shared" ref="I197:I260" si="6">IF(LEN(C197)&gt;0,1,"0")</f>
        <v>0</v>
      </c>
      <c r="J197" s="5">
        <f t="shared" si="5"/>
        <v>0</v>
      </c>
    </row>
    <row r="198" spans="9:10" x14ac:dyDescent="0.3">
      <c r="I198" s="5" t="str">
        <f t="shared" si="6"/>
        <v>0</v>
      </c>
      <c r="J198" s="5">
        <f t="shared" ref="J198:J261" si="7">IF(E198="Not Available",1,IF(E198="Custom Build",2,IF(E198="Proposed Third Party",3,IF(E198="Partially Meets Requirements",4,IF(E198="Meets Requirements",5,IF(E198="",0,""))))))</f>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si="6"/>
        <v>0</v>
      </c>
      <c r="J259" s="5">
        <f t="shared" si="7"/>
        <v>0</v>
      </c>
    </row>
    <row r="260" spans="9:10" x14ac:dyDescent="0.3">
      <c r="I260" s="5" t="str">
        <f t="shared" si="6"/>
        <v>0</v>
      </c>
      <c r="J260" s="5">
        <f t="shared" si="7"/>
        <v>0</v>
      </c>
    </row>
    <row r="261" spans="9:10" x14ac:dyDescent="0.3">
      <c r="I261" s="5" t="str">
        <f t="shared" ref="I261:I324" si="8">IF(LEN(C261)&gt;0,1,"0")</f>
        <v>0</v>
      </c>
      <c r="J261" s="5">
        <f t="shared" si="7"/>
        <v>0</v>
      </c>
    </row>
    <row r="262" spans="9:10" x14ac:dyDescent="0.3">
      <c r="I262" s="5" t="str">
        <f t="shared" si="8"/>
        <v>0</v>
      </c>
      <c r="J262" s="5">
        <f t="shared" ref="J262:J325" si="9">IF(E262="Not Available",1,IF(E262="Custom Build",2,IF(E262="Proposed Third Party",3,IF(E262="Partially Meets Requirements",4,IF(E262="Meets Requirements",5,IF(E262="",0,""))))))</f>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si="8"/>
        <v>0</v>
      </c>
      <c r="J323" s="5">
        <f t="shared" si="9"/>
        <v>0</v>
      </c>
    </row>
    <row r="324" spans="9:10" x14ac:dyDescent="0.3">
      <c r="I324" s="5" t="str">
        <f t="shared" si="8"/>
        <v>0</v>
      </c>
      <c r="J324" s="5">
        <f t="shared" si="9"/>
        <v>0</v>
      </c>
    </row>
    <row r="325" spans="9:10" x14ac:dyDescent="0.3">
      <c r="I325" s="5" t="str">
        <f t="shared" ref="I325:I388" si="10">IF(LEN(C325)&gt;0,1,"0")</f>
        <v>0</v>
      </c>
      <c r="J325" s="5">
        <f t="shared" si="9"/>
        <v>0</v>
      </c>
    </row>
    <row r="326" spans="9:10" x14ac:dyDescent="0.3">
      <c r="I326" s="5" t="str">
        <f t="shared" si="10"/>
        <v>0</v>
      </c>
      <c r="J326" s="5">
        <f t="shared" ref="J326:J389" si="11">IF(E326="Not Available",1,IF(E326="Custom Build",2,IF(E326="Proposed Third Party",3,IF(E326="Partially Meets Requirements",4,IF(E326="Meets Requirements",5,IF(E326="",0,""))))))</f>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si="10"/>
        <v>0</v>
      </c>
      <c r="J387" s="5">
        <f t="shared" si="11"/>
        <v>0</v>
      </c>
    </row>
    <row r="388" spans="9:10" x14ac:dyDescent="0.3">
      <c r="I388" s="5" t="str">
        <f t="shared" si="10"/>
        <v>0</v>
      </c>
      <c r="J388" s="5">
        <f t="shared" si="11"/>
        <v>0</v>
      </c>
    </row>
    <row r="389" spans="9:10" x14ac:dyDescent="0.3">
      <c r="I389" s="5" t="str">
        <f t="shared" ref="I389:I452" si="12">IF(LEN(C389)&gt;0,1,"0")</f>
        <v>0</v>
      </c>
      <c r="J389" s="5">
        <f t="shared" si="11"/>
        <v>0</v>
      </c>
    </row>
    <row r="390" spans="9:10" x14ac:dyDescent="0.3">
      <c r="I390" s="5" t="str">
        <f t="shared" si="12"/>
        <v>0</v>
      </c>
      <c r="J390" s="5">
        <f t="shared" ref="J390:J453" si="13">IF(E390="Not Available",1,IF(E390="Custom Build",2,IF(E390="Proposed Third Party",3,IF(E390="Partially Meets Requirements",4,IF(E390="Meets Requirements",5,IF(E390="",0,""))))))</f>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si="12"/>
        <v>0</v>
      </c>
      <c r="J451" s="5">
        <f t="shared" si="13"/>
        <v>0</v>
      </c>
    </row>
    <row r="452" spans="9:10" x14ac:dyDescent="0.3">
      <c r="I452" s="5" t="str">
        <f t="shared" si="12"/>
        <v>0</v>
      </c>
      <c r="J452" s="5">
        <f t="shared" si="13"/>
        <v>0</v>
      </c>
    </row>
    <row r="453" spans="9:10" x14ac:dyDescent="0.3">
      <c r="I453" s="5" t="str">
        <f t="shared" ref="I453:I516" si="14">IF(LEN(C453)&gt;0,1,"0")</f>
        <v>0</v>
      </c>
      <c r="J453" s="5">
        <f t="shared" si="13"/>
        <v>0</v>
      </c>
    </row>
    <row r="454" spans="9:10" x14ac:dyDescent="0.3">
      <c r="I454" s="5" t="str">
        <f t="shared" si="14"/>
        <v>0</v>
      </c>
      <c r="J454" s="5">
        <f t="shared" ref="J454:J517" si="15">IF(E454="Not Available",1,IF(E454="Custom Build",2,IF(E454="Proposed Third Party",3,IF(E454="Partially Meets Requirements",4,IF(E454="Meets Requirements",5,IF(E454="",0,""))))))</f>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si="14"/>
        <v>0</v>
      </c>
      <c r="J515" s="5">
        <f t="shared" si="15"/>
        <v>0</v>
      </c>
    </row>
    <row r="516" spans="9:10" x14ac:dyDescent="0.3">
      <c r="I516" s="5" t="str">
        <f t="shared" si="14"/>
        <v>0</v>
      </c>
      <c r="J516" s="5">
        <f t="shared" si="15"/>
        <v>0</v>
      </c>
    </row>
    <row r="517" spans="9:10" x14ac:dyDescent="0.3">
      <c r="I517" s="5" t="str">
        <f t="shared" ref="I517:I580" si="16">IF(LEN(C517)&gt;0,1,"0")</f>
        <v>0</v>
      </c>
      <c r="J517" s="5">
        <f t="shared" si="15"/>
        <v>0</v>
      </c>
    </row>
    <row r="518" spans="9:10" x14ac:dyDescent="0.3">
      <c r="I518" s="5" t="str">
        <f t="shared" si="16"/>
        <v>0</v>
      </c>
      <c r="J518" s="5">
        <f t="shared" ref="J518:J581" si="17">IF(E518="Not Available",1,IF(E518="Custom Build",2,IF(E518="Proposed Third Party",3,IF(E518="Partially Meets Requirements",4,IF(E518="Meets Requirements",5,IF(E518="",0,""))))))</f>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si="16"/>
        <v>0</v>
      </c>
      <c r="J579" s="5">
        <f t="shared" si="17"/>
        <v>0</v>
      </c>
    </row>
    <row r="580" spans="9:10" x14ac:dyDescent="0.3">
      <c r="I580" s="5" t="str">
        <f t="shared" si="16"/>
        <v>0</v>
      </c>
      <c r="J580" s="5">
        <f t="shared" si="17"/>
        <v>0</v>
      </c>
    </row>
    <row r="581" spans="9:10" x14ac:dyDescent="0.3">
      <c r="I581" s="5" t="str">
        <f t="shared" ref="I581:I644" si="18">IF(LEN(C581)&gt;0,1,"0")</f>
        <v>0</v>
      </c>
      <c r="J581" s="5">
        <f t="shared" si="17"/>
        <v>0</v>
      </c>
    </row>
    <row r="582" spans="9:10" x14ac:dyDescent="0.3">
      <c r="I582" s="5" t="str">
        <f t="shared" si="18"/>
        <v>0</v>
      </c>
      <c r="J582" s="5">
        <f t="shared" ref="J582:J645" si="19">IF(E582="Not Available",1,IF(E582="Custom Build",2,IF(E582="Proposed Third Party",3,IF(E582="Partially Meets Requirements",4,IF(E582="Meets Requirements",5,IF(E582="",0,""))))))</f>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si="18"/>
        <v>0</v>
      </c>
      <c r="J643" s="5">
        <f t="shared" si="19"/>
        <v>0</v>
      </c>
    </row>
    <row r="644" spans="9:10" x14ac:dyDescent="0.3">
      <c r="I644" s="5" t="str">
        <f t="shared" si="18"/>
        <v>0</v>
      </c>
      <c r="J644" s="5">
        <f t="shared" si="19"/>
        <v>0</v>
      </c>
    </row>
    <row r="645" spans="9:10" x14ac:dyDescent="0.3">
      <c r="I645" s="5" t="str">
        <f t="shared" ref="I645:I690" si="20">IF(LEN(C645)&gt;0,1,"0")</f>
        <v>0</v>
      </c>
      <c r="J645" s="5">
        <f t="shared" si="19"/>
        <v>0</v>
      </c>
    </row>
    <row r="646" spans="9:10" x14ac:dyDescent="0.3">
      <c r="I646" s="5" t="str">
        <f t="shared" si="20"/>
        <v>0</v>
      </c>
      <c r="J646" s="5">
        <f t="shared" ref="J646:J690" si="21">IF(E646="Not Available",1,IF(E646="Custom Build",2,IF(E646="Proposed Third Party",3,IF(E646="Partially Meets Requirements",4,IF(E646="Meets Requirements",5,IF(E646="",0,""))))))</f>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row r="689" spans="9:10" x14ac:dyDescent="0.3">
      <c r="I689" s="5" t="str">
        <f t="shared" si="20"/>
        <v>0</v>
      </c>
      <c r="J689" s="5">
        <f t="shared" si="21"/>
        <v>0</v>
      </c>
    </row>
    <row r="690" spans="9:10" x14ac:dyDescent="0.3">
      <c r="I690" s="5" t="str">
        <f t="shared" si="20"/>
        <v>0</v>
      </c>
      <c r="J690" s="5">
        <f t="shared" si="21"/>
        <v>0</v>
      </c>
    </row>
  </sheetData>
  <protectedRanges>
    <protectedRange sqref="E4:H1048576 E1:H3" name="Range1"/>
  </protectedRanges>
  <autoFilter ref="A3:AU690" xr:uid="{00000000-0009-0000-0000-00000E000000}"/>
  <mergeCells count="1">
    <mergeCell ref="A2:H2"/>
  </mergeCells>
  <dataValidations count="1">
    <dataValidation type="list" allowBlank="1" showInputMessage="1" showErrorMessage="1" sqref="E2 E4:E26" xr:uid="{00000000-0002-0000-0E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6845AA-DA24-4EEE-AACC-95C10D3259BD}">
  <dimension ref="A1:AU687"/>
  <sheetViews>
    <sheetView topLeftCell="C30"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SUM(I4:I994)*5</f>
        <v>205</v>
      </c>
      <c r="J2" s="121">
        <f>SUM(J4:J994)</f>
        <v>0</v>
      </c>
      <c r="K2" s="3"/>
      <c r="L2" s="3"/>
      <c r="M2" s="3"/>
      <c r="N2" s="3"/>
      <c r="O2" s="3"/>
      <c r="P2" s="3"/>
      <c r="Q2" s="3"/>
      <c r="R2" s="3"/>
      <c r="S2" s="3"/>
    </row>
    <row r="3" spans="1:47" s="115" customFormat="1" ht="149.25" customHeight="1" x14ac:dyDescent="0.3">
      <c r="A3" s="113" t="s">
        <v>4</v>
      </c>
      <c r="B3" s="113" t="s">
        <v>5</v>
      </c>
      <c r="C3" s="114" t="s">
        <v>6</v>
      </c>
      <c r="D3" s="117"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28.8" x14ac:dyDescent="0.3">
      <c r="A4" s="122" t="s">
        <v>3323</v>
      </c>
      <c r="B4" s="103" t="s">
        <v>1150</v>
      </c>
      <c r="C4" s="79" t="s">
        <v>1151</v>
      </c>
      <c r="D4" s="192" t="s">
        <v>1152</v>
      </c>
      <c r="E4" s="9"/>
      <c r="I4" s="5">
        <f>IF(LEN(C4)&gt;0,1,"0")</f>
        <v>1</v>
      </c>
      <c r="J4" s="5">
        <f>IF(E4="Not Available",1,IF(E4="Custom Build",2,IF(E4="Proposed Third Party",3,IF(E4="Partially Meets Requirements",4,IF(E4="Meets Requirements",5,IF(E4="",0,""))))))</f>
        <v>0</v>
      </c>
    </row>
    <row r="5" spans="1:47" ht="28.8" x14ac:dyDescent="0.3">
      <c r="A5" s="122" t="s">
        <v>3324</v>
      </c>
      <c r="B5" s="103" t="s">
        <v>1150</v>
      </c>
      <c r="C5" s="60" t="s">
        <v>1151</v>
      </c>
      <c r="D5" s="192" t="s">
        <v>1154</v>
      </c>
      <c r="E5" s="9"/>
      <c r="I5" s="5">
        <f t="shared" ref="I5:I65" si="0">IF(LEN(C5)&gt;0,1,"0")</f>
        <v>1</v>
      </c>
      <c r="J5" s="5">
        <f>IF(E5="Not Available",1,IF(E5="Custom Build",2,IF(E5="Proposed Third Party",3,IF(E5="Partially Meets Requirements",4,IF(E5="Meets Requirements",5,IF(E5="",0,""))))))</f>
        <v>0</v>
      </c>
    </row>
    <row r="6" spans="1:47" x14ac:dyDescent="0.3">
      <c r="A6" s="122" t="s">
        <v>3325</v>
      </c>
      <c r="B6" s="103" t="s">
        <v>1150</v>
      </c>
      <c r="C6" s="60" t="s">
        <v>1151</v>
      </c>
      <c r="D6" s="192" t="s">
        <v>1156</v>
      </c>
      <c r="E6" s="9"/>
      <c r="I6" s="5">
        <f t="shared" si="0"/>
        <v>1</v>
      </c>
      <c r="J6" s="5">
        <f t="shared" ref="J6:J66" si="1">IF(E6="Not Available",1,IF(E6="Custom Build",2,IF(E6="Proposed Third Party",3,IF(E6="Partially Meets Requirements",4,IF(E6="Meets Requirements",5,IF(E6="",0,""))))))</f>
        <v>0</v>
      </c>
    </row>
    <row r="7" spans="1:47" ht="28.8" x14ac:dyDescent="0.3">
      <c r="A7" s="122" t="s">
        <v>3326</v>
      </c>
      <c r="B7" s="103" t="s">
        <v>1150</v>
      </c>
      <c r="C7" s="60" t="s">
        <v>1151</v>
      </c>
      <c r="D7" s="192" t="s">
        <v>1158</v>
      </c>
      <c r="E7" s="9"/>
      <c r="I7" s="5">
        <f t="shared" si="0"/>
        <v>1</v>
      </c>
      <c r="J7" s="5">
        <f t="shared" si="1"/>
        <v>0</v>
      </c>
    </row>
    <row r="8" spans="1:47" ht="43.2" x14ac:dyDescent="0.3">
      <c r="A8" s="122" t="s">
        <v>3327</v>
      </c>
      <c r="B8" s="103" t="s">
        <v>1150</v>
      </c>
      <c r="C8" s="60" t="s">
        <v>1151</v>
      </c>
      <c r="D8" s="192" t="s">
        <v>1160</v>
      </c>
      <c r="E8" s="9"/>
      <c r="I8" s="5">
        <f t="shared" si="0"/>
        <v>1</v>
      </c>
      <c r="J8" s="5">
        <f t="shared" si="1"/>
        <v>0</v>
      </c>
    </row>
    <row r="9" spans="1:47" ht="28.8" x14ac:dyDescent="0.3">
      <c r="A9" s="122" t="s">
        <v>3328</v>
      </c>
      <c r="B9" s="103" t="s">
        <v>1150</v>
      </c>
      <c r="C9" s="60" t="s">
        <v>1151</v>
      </c>
      <c r="D9" s="192" t="s">
        <v>1162</v>
      </c>
      <c r="E9" s="9"/>
      <c r="I9" s="5">
        <f t="shared" si="0"/>
        <v>1</v>
      </c>
      <c r="J9" s="5">
        <f t="shared" si="1"/>
        <v>0</v>
      </c>
    </row>
    <row r="10" spans="1:47" x14ac:dyDescent="0.3">
      <c r="A10" s="122" t="s">
        <v>3329</v>
      </c>
      <c r="B10" s="103" t="s">
        <v>1150</v>
      </c>
      <c r="C10" s="60" t="s">
        <v>1151</v>
      </c>
      <c r="D10" s="192" t="s">
        <v>1164</v>
      </c>
      <c r="E10" s="9"/>
      <c r="I10" s="5">
        <f t="shared" si="0"/>
        <v>1</v>
      </c>
      <c r="J10" s="5">
        <f t="shared" si="1"/>
        <v>0</v>
      </c>
    </row>
    <row r="11" spans="1:47" x14ac:dyDescent="0.3">
      <c r="A11" s="122" t="s">
        <v>3330</v>
      </c>
      <c r="B11" s="103" t="s">
        <v>1150</v>
      </c>
      <c r="C11" s="60" t="s">
        <v>1151</v>
      </c>
      <c r="D11" s="192" t="s">
        <v>1166</v>
      </c>
      <c r="E11" s="9"/>
      <c r="I11" s="5">
        <f t="shared" si="0"/>
        <v>1</v>
      </c>
      <c r="J11" s="5">
        <f t="shared" si="1"/>
        <v>0</v>
      </c>
    </row>
    <row r="12" spans="1:47" ht="28.8" x14ac:dyDescent="0.3">
      <c r="A12" s="122" t="s">
        <v>3331</v>
      </c>
      <c r="B12" s="103" t="s">
        <v>1150</v>
      </c>
      <c r="C12" s="60" t="s">
        <v>1151</v>
      </c>
      <c r="D12" s="192" t="s">
        <v>1168</v>
      </c>
      <c r="E12" s="9"/>
      <c r="I12" s="5">
        <f t="shared" si="0"/>
        <v>1</v>
      </c>
      <c r="J12" s="5">
        <f t="shared" si="1"/>
        <v>0</v>
      </c>
    </row>
    <row r="13" spans="1:47" ht="28.8" x14ac:dyDescent="0.3">
      <c r="A13" s="122" t="s">
        <v>3332</v>
      </c>
      <c r="B13" s="103" t="s">
        <v>1150</v>
      </c>
      <c r="C13" s="60" t="s">
        <v>1151</v>
      </c>
      <c r="D13" s="192" t="s">
        <v>1170</v>
      </c>
      <c r="E13" s="9"/>
      <c r="I13" s="5">
        <f t="shared" si="0"/>
        <v>1</v>
      </c>
      <c r="J13" s="5">
        <f t="shared" si="1"/>
        <v>0</v>
      </c>
    </row>
    <row r="14" spans="1:47" x14ac:dyDescent="0.3">
      <c r="A14" s="122" t="s">
        <v>3333</v>
      </c>
      <c r="B14" s="103" t="s">
        <v>1150</v>
      </c>
      <c r="C14" s="60" t="s">
        <v>1151</v>
      </c>
      <c r="D14" s="192" t="s">
        <v>1172</v>
      </c>
      <c r="E14" s="9"/>
      <c r="I14" s="5">
        <f t="shared" si="0"/>
        <v>1</v>
      </c>
      <c r="J14" s="5">
        <f t="shared" si="1"/>
        <v>0</v>
      </c>
    </row>
    <row r="15" spans="1:47" x14ac:dyDescent="0.3">
      <c r="A15" s="122" t="s">
        <v>3334</v>
      </c>
      <c r="B15" s="103" t="s">
        <v>1150</v>
      </c>
      <c r="C15" s="60" t="s">
        <v>1151</v>
      </c>
      <c r="D15" s="192" t="s">
        <v>1174</v>
      </c>
      <c r="E15" s="9"/>
      <c r="I15" s="5">
        <f t="shared" si="0"/>
        <v>1</v>
      </c>
      <c r="J15" s="5">
        <f t="shared" si="1"/>
        <v>0</v>
      </c>
    </row>
    <row r="16" spans="1:47" x14ac:dyDescent="0.3">
      <c r="A16" s="122" t="s">
        <v>3335</v>
      </c>
      <c r="B16" s="103" t="s">
        <v>1150</v>
      </c>
      <c r="C16" s="60" t="s">
        <v>1151</v>
      </c>
      <c r="D16" s="192" t="s">
        <v>1176</v>
      </c>
      <c r="E16" s="9"/>
      <c r="I16" s="5">
        <f t="shared" si="0"/>
        <v>1</v>
      </c>
      <c r="J16" s="5">
        <f t="shared" si="1"/>
        <v>0</v>
      </c>
    </row>
    <row r="17" spans="1:10" x14ac:dyDescent="0.3">
      <c r="A17" s="122" t="s">
        <v>3336</v>
      </c>
      <c r="B17" s="103" t="s">
        <v>1150</v>
      </c>
      <c r="C17" s="60" t="s">
        <v>1151</v>
      </c>
      <c r="D17" s="192" t="s">
        <v>1178</v>
      </c>
      <c r="E17" s="9"/>
      <c r="I17" s="5">
        <f t="shared" si="0"/>
        <v>1</v>
      </c>
      <c r="J17" s="5">
        <f t="shared" si="1"/>
        <v>0</v>
      </c>
    </row>
    <row r="18" spans="1:10" ht="28.8" x14ac:dyDescent="0.3">
      <c r="A18" s="122" t="s">
        <v>3337</v>
      </c>
      <c r="B18" s="103" t="s">
        <v>1150</v>
      </c>
      <c r="C18" s="60" t="s">
        <v>1151</v>
      </c>
      <c r="D18" s="192" t="s">
        <v>1180</v>
      </c>
      <c r="E18" s="9"/>
      <c r="I18" s="5">
        <f t="shared" si="0"/>
        <v>1</v>
      </c>
      <c r="J18" s="5">
        <f t="shared" si="1"/>
        <v>0</v>
      </c>
    </row>
    <row r="19" spans="1:10" x14ac:dyDescent="0.3">
      <c r="A19" s="122" t="s">
        <v>3338</v>
      </c>
      <c r="B19" s="103" t="s">
        <v>1150</v>
      </c>
      <c r="C19" s="60" t="s">
        <v>1151</v>
      </c>
      <c r="D19" s="192" t="s">
        <v>1182</v>
      </c>
      <c r="E19" s="9"/>
      <c r="I19" s="5">
        <f t="shared" si="0"/>
        <v>1</v>
      </c>
      <c r="J19" s="5">
        <f t="shared" si="1"/>
        <v>0</v>
      </c>
    </row>
    <row r="20" spans="1:10" ht="28.2" x14ac:dyDescent="0.3">
      <c r="A20" s="122" t="s">
        <v>3339</v>
      </c>
      <c r="B20" s="103" t="s">
        <v>1150</v>
      </c>
      <c r="C20" s="80" t="s">
        <v>1151</v>
      </c>
      <c r="D20" s="192" t="s">
        <v>3340</v>
      </c>
      <c r="E20" s="9"/>
      <c r="I20" s="5">
        <f t="shared" si="0"/>
        <v>1</v>
      </c>
      <c r="J20" s="5">
        <f t="shared" si="1"/>
        <v>0</v>
      </c>
    </row>
    <row r="21" spans="1:10" ht="28.8" x14ac:dyDescent="0.3">
      <c r="A21" s="122" t="s">
        <v>3341</v>
      </c>
      <c r="B21" s="103" t="s">
        <v>1150</v>
      </c>
      <c r="C21" s="81" t="s">
        <v>1151</v>
      </c>
      <c r="D21" s="67" t="s">
        <v>1186</v>
      </c>
      <c r="E21" s="9"/>
      <c r="I21" s="5">
        <f t="shared" si="0"/>
        <v>1</v>
      </c>
      <c r="J21" s="5">
        <f t="shared" si="1"/>
        <v>0</v>
      </c>
    </row>
    <row r="22" spans="1:10" ht="28.8" x14ac:dyDescent="0.3">
      <c r="A22" s="122" t="s">
        <v>3342</v>
      </c>
      <c r="B22" s="103" t="s">
        <v>1150</v>
      </c>
      <c r="C22" s="81" t="s">
        <v>1151</v>
      </c>
      <c r="D22" s="62" t="s">
        <v>1188</v>
      </c>
      <c r="E22" s="9"/>
      <c r="I22" s="5">
        <f t="shared" si="0"/>
        <v>1</v>
      </c>
      <c r="J22" s="5">
        <f t="shared" si="1"/>
        <v>0</v>
      </c>
    </row>
    <row r="23" spans="1:10" x14ac:dyDescent="0.3">
      <c r="A23" s="122" t="s">
        <v>3343</v>
      </c>
      <c r="B23" s="103" t="s">
        <v>1150</v>
      </c>
      <c r="C23" s="81" t="s">
        <v>1151</v>
      </c>
      <c r="D23" s="62" t="s">
        <v>1190</v>
      </c>
      <c r="E23" s="9"/>
      <c r="I23" s="5">
        <f t="shared" si="0"/>
        <v>1</v>
      </c>
      <c r="J23" s="5">
        <f t="shared" si="1"/>
        <v>0</v>
      </c>
    </row>
    <row r="24" spans="1:10" x14ac:dyDescent="0.3">
      <c r="A24" s="122" t="s">
        <v>3344</v>
      </c>
      <c r="B24" s="103" t="s">
        <v>1150</v>
      </c>
      <c r="C24" s="82" t="s">
        <v>1151</v>
      </c>
      <c r="D24" s="62" t="s">
        <v>1192</v>
      </c>
      <c r="E24" s="9"/>
      <c r="I24" s="5">
        <f t="shared" si="0"/>
        <v>1</v>
      </c>
      <c r="J24" s="5">
        <f t="shared" si="1"/>
        <v>0</v>
      </c>
    </row>
    <row r="25" spans="1:10" ht="43.2" x14ac:dyDescent="0.3">
      <c r="A25" s="122" t="s">
        <v>3345</v>
      </c>
      <c r="B25" s="103" t="s">
        <v>1150</v>
      </c>
      <c r="C25" s="82" t="s">
        <v>1151</v>
      </c>
      <c r="D25" s="62" t="s">
        <v>1194</v>
      </c>
      <c r="E25" s="9"/>
      <c r="I25" s="5">
        <f t="shared" si="0"/>
        <v>1</v>
      </c>
      <c r="J25" s="5">
        <f t="shared" si="1"/>
        <v>0</v>
      </c>
    </row>
    <row r="26" spans="1:10" ht="43.2" x14ac:dyDescent="0.3">
      <c r="A26" s="122" t="s">
        <v>3346</v>
      </c>
      <c r="B26" s="103" t="s">
        <v>1150</v>
      </c>
      <c r="C26" s="82" t="s">
        <v>1151</v>
      </c>
      <c r="D26" s="62" t="s">
        <v>1196</v>
      </c>
      <c r="E26" s="9"/>
      <c r="I26" s="5">
        <f t="shared" si="0"/>
        <v>1</v>
      </c>
      <c r="J26" s="5">
        <f t="shared" si="1"/>
        <v>0</v>
      </c>
    </row>
    <row r="27" spans="1:10" ht="28.8" x14ac:dyDescent="0.3">
      <c r="A27" s="122" t="s">
        <v>3347</v>
      </c>
      <c r="B27" s="103" t="s">
        <v>1150</v>
      </c>
      <c r="C27" s="82" t="s">
        <v>1151</v>
      </c>
      <c r="D27" s="62" t="s">
        <v>1198</v>
      </c>
      <c r="E27" s="9"/>
      <c r="I27" s="5">
        <f t="shared" si="0"/>
        <v>1</v>
      </c>
      <c r="J27" s="5">
        <f t="shared" si="1"/>
        <v>0</v>
      </c>
    </row>
    <row r="28" spans="1:10" x14ac:dyDescent="0.3">
      <c r="A28" s="122" t="s">
        <v>3348</v>
      </c>
      <c r="B28" s="103" t="s">
        <v>1150</v>
      </c>
      <c r="C28" s="82" t="s">
        <v>1151</v>
      </c>
      <c r="D28" s="62" t="s">
        <v>1200</v>
      </c>
      <c r="E28" s="9"/>
      <c r="I28" s="5">
        <f t="shared" si="0"/>
        <v>1</v>
      </c>
      <c r="J28" s="5">
        <f t="shared" si="1"/>
        <v>0</v>
      </c>
    </row>
    <row r="29" spans="1:10" ht="28.8" x14ac:dyDescent="0.3">
      <c r="A29" s="122" t="s">
        <v>3349</v>
      </c>
      <c r="B29" s="103" t="s">
        <v>1150</v>
      </c>
      <c r="C29" s="82" t="s">
        <v>1151</v>
      </c>
      <c r="D29" s="62" t="s">
        <v>1202</v>
      </c>
      <c r="E29" s="9"/>
      <c r="I29" s="5">
        <f t="shared" si="0"/>
        <v>1</v>
      </c>
      <c r="J29" s="5">
        <f t="shared" si="1"/>
        <v>0</v>
      </c>
    </row>
    <row r="30" spans="1:10" x14ac:dyDescent="0.3">
      <c r="A30" s="122" t="s">
        <v>3350</v>
      </c>
      <c r="B30" s="103" t="s">
        <v>1150</v>
      </c>
      <c r="C30" s="82" t="s">
        <v>1151</v>
      </c>
      <c r="D30" s="62" t="s">
        <v>1204</v>
      </c>
      <c r="E30" s="9"/>
      <c r="I30" s="5">
        <f t="shared" si="0"/>
        <v>1</v>
      </c>
      <c r="J30" s="5">
        <f t="shared" si="1"/>
        <v>0</v>
      </c>
    </row>
    <row r="31" spans="1:10" ht="28.8" x14ac:dyDescent="0.3">
      <c r="A31" s="122" t="s">
        <v>3351</v>
      </c>
      <c r="B31" s="103" t="s">
        <v>1150</v>
      </c>
      <c r="C31" s="82" t="s">
        <v>1151</v>
      </c>
      <c r="D31" s="62" t="s">
        <v>1206</v>
      </c>
      <c r="E31" s="9"/>
      <c r="I31" s="5">
        <f t="shared" si="0"/>
        <v>1</v>
      </c>
      <c r="J31" s="5">
        <f t="shared" si="1"/>
        <v>0</v>
      </c>
    </row>
    <row r="32" spans="1:10" ht="28.8" x14ac:dyDescent="0.3">
      <c r="A32" s="122" t="s">
        <v>3352</v>
      </c>
      <c r="B32" s="103" t="s">
        <v>1150</v>
      </c>
      <c r="C32" s="81" t="s">
        <v>1151</v>
      </c>
      <c r="D32" s="62" t="s">
        <v>1208</v>
      </c>
      <c r="E32" s="9"/>
      <c r="I32" s="5">
        <f t="shared" si="0"/>
        <v>1</v>
      </c>
      <c r="J32" s="5">
        <f t="shared" si="1"/>
        <v>0</v>
      </c>
    </row>
    <row r="33" spans="1:10" ht="28.8" x14ac:dyDescent="0.3">
      <c r="A33" s="122" t="s">
        <v>3353</v>
      </c>
      <c r="B33" s="103" t="s">
        <v>1150</v>
      </c>
      <c r="C33" s="60" t="s">
        <v>1210</v>
      </c>
      <c r="D33" s="190" t="s">
        <v>1211</v>
      </c>
      <c r="E33" s="9"/>
      <c r="I33" s="5">
        <f t="shared" si="0"/>
        <v>1</v>
      </c>
      <c r="J33" s="5">
        <f t="shared" si="1"/>
        <v>0</v>
      </c>
    </row>
    <row r="34" spans="1:10" x14ac:dyDescent="0.3">
      <c r="A34" s="122" t="s">
        <v>3354</v>
      </c>
      <c r="B34" s="103" t="s">
        <v>1150</v>
      </c>
      <c r="C34" s="60" t="s">
        <v>1210</v>
      </c>
      <c r="D34" s="62" t="s">
        <v>1213</v>
      </c>
      <c r="E34" s="9"/>
      <c r="I34" s="5">
        <f t="shared" si="0"/>
        <v>1</v>
      </c>
      <c r="J34" s="5">
        <f t="shared" si="1"/>
        <v>0</v>
      </c>
    </row>
    <row r="35" spans="1:10" ht="28.8" x14ac:dyDescent="0.3">
      <c r="A35" s="122" t="s">
        <v>3355</v>
      </c>
      <c r="B35" s="103" t="s">
        <v>1150</v>
      </c>
      <c r="C35" s="60" t="s">
        <v>1210</v>
      </c>
      <c r="D35" s="62" t="s">
        <v>1215</v>
      </c>
      <c r="E35" s="9"/>
      <c r="I35" s="5">
        <f t="shared" si="0"/>
        <v>1</v>
      </c>
      <c r="J35" s="5">
        <f t="shared" si="1"/>
        <v>0</v>
      </c>
    </row>
    <row r="36" spans="1:10" ht="28.8" x14ac:dyDescent="0.3">
      <c r="A36" s="122" t="s">
        <v>3356</v>
      </c>
      <c r="B36" s="103" t="s">
        <v>1150</v>
      </c>
      <c r="C36" s="60" t="s">
        <v>1210</v>
      </c>
      <c r="D36" s="62" t="s">
        <v>1217</v>
      </c>
      <c r="E36" s="9"/>
      <c r="I36" s="5">
        <f t="shared" si="0"/>
        <v>1</v>
      </c>
      <c r="J36" s="5">
        <f t="shared" si="1"/>
        <v>0</v>
      </c>
    </row>
    <row r="37" spans="1:10" ht="28.8" x14ac:dyDescent="0.3">
      <c r="A37" s="122" t="s">
        <v>3357</v>
      </c>
      <c r="B37" s="103" t="s">
        <v>1150</v>
      </c>
      <c r="C37" s="60" t="s">
        <v>1210</v>
      </c>
      <c r="D37" s="62" t="s">
        <v>1219</v>
      </c>
      <c r="E37" s="9"/>
      <c r="I37" s="5">
        <f t="shared" si="0"/>
        <v>1</v>
      </c>
      <c r="J37" s="5">
        <f t="shared" si="1"/>
        <v>0</v>
      </c>
    </row>
    <row r="38" spans="1:10" ht="43.2" x14ac:dyDescent="0.3">
      <c r="A38" s="122" t="s">
        <v>3358</v>
      </c>
      <c r="B38" s="103" t="s">
        <v>1150</v>
      </c>
      <c r="C38" s="83" t="s">
        <v>1210</v>
      </c>
      <c r="D38" s="7" t="s">
        <v>1221</v>
      </c>
      <c r="E38" s="9"/>
      <c r="I38" s="5">
        <f t="shared" si="0"/>
        <v>1</v>
      </c>
      <c r="J38" s="5">
        <f t="shared" si="1"/>
        <v>0</v>
      </c>
    </row>
    <row r="39" spans="1:10" x14ac:dyDescent="0.3">
      <c r="A39" s="126" t="s">
        <v>3359</v>
      </c>
      <c r="B39" s="62" t="s">
        <v>1150</v>
      </c>
      <c r="C39" s="7" t="s">
        <v>1223</v>
      </c>
      <c r="D39" s="181" t="s">
        <v>1224</v>
      </c>
      <c r="E39" s="9"/>
      <c r="I39" s="5">
        <f t="shared" si="0"/>
        <v>1</v>
      </c>
      <c r="J39" s="5">
        <f t="shared" si="1"/>
        <v>0</v>
      </c>
    </row>
    <row r="40" spans="1:10" x14ac:dyDescent="0.3">
      <c r="A40" s="126" t="s">
        <v>3360</v>
      </c>
      <c r="B40" s="62" t="s">
        <v>1150</v>
      </c>
      <c r="C40" s="7" t="s">
        <v>1223</v>
      </c>
      <c r="D40" s="181" t="s">
        <v>1226</v>
      </c>
      <c r="E40" s="9"/>
      <c r="I40" s="5">
        <f t="shared" si="0"/>
        <v>1</v>
      </c>
      <c r="J40" s="5">
        <f t="shared" si="1"/>
        <v>0</v>
      </c>
    </row>
    <row r="41" spans="1:10" x14ac:dyDescent="0.3">
      <c r="A41" s="126" t="s">
        <v>3361</v>
      </c>
      <c r="B41" s="62" t="s">
        <v>1150</v>
      </c>
      <c r="C41" s="7" t="s">
        <v>1223</v>
      </c>
      <c r="D41" s="181" t="s">
        <v>1228</v>
      </c>
      <c r="E41" s="9"/>
      <c r="I41" s="5">
        <f t="shared" si="0"/>
        <v>1</v>
      </c>
      <c r="J41" s="5">
        <f t="shared" si="1"/>
        <v>0</v>
      </c>
    </row>
    <row r="42" spans="1:10" ht="28.8" x14ac:dyDescent="0.3">
      <c r="A42" s="126" t="s">
        <v>3362</v>
      </c>
      <c r="B42" s="62" t="s">
        <v>1150</v>
      </c>
      <c r="C42" s="7" t="s">
        <v>1223</v>
      </c>
      <c r="D42" s="7" t="s">
        <v>1230</v>
      </c>
      <c r="E42" s="9"/>
      <c r="I42" s="5">
        <f t="shared" si="0"/>
        <v>1</v>
      </c>
      <c r="J42" s="5">
        <f t="shared" si="1"/>
        <v>0</v>
      </c>
    </row>
    <row r="43" spans="1:10" ht="28.8" x14ac:dyDescent="0.3">
      <c r="A43" s="126" t="s">
        <v>3363</v>
      </c>
      <c r="B43" s="62" t="s">
        <v>1150</v>
      </c>
      <c r="C43" s="7" t="s">
        <v>1232</v>
      </c>
      <c r="D43" s="7" t="s">
        <v>1233</v>
      </c>
      <c r="E43" s="9"/>
      <c r="I43" s="5">
        <f t="shared" si="0"/>
        <v>1</v>
      </c>
      <c r="J43" s="5">
        <f t="shared" si="1"/>
        <v>0</v>
      </c>
    </row>
    <row r="44" spans="1:10" x14ac:dyDescent="0.3">
      <c r="A44" s="126" t="s">
        <v>3364</v>
      </c>
      <c r="B44" s="62" t="s">
        <v>1150</v>
      </c>
      <c r="C44" s="7" t="s">
        <v>1232</v>
      </c>
      <c r="D44" s="7" t="s">
        <v>1235</v>
      </c>
      <c r="E44" s="9"/>
      <c r="I44" s="5">
        <f t="shared" si="0"/>
        <v>1</v>
      </c>
      <c r="J44" s="5">
        <f t="shared" si="1"/>
        <v>0</v>
      </c>
    </row>
    <row r="45" spans="1:10" x14ac:dyDescent="0.3">
      <c r="A45" s="18"/>
      <c r="B45" s="18"/>
      <c r="I45" s="5" t="str">
        <f t="shared" si="0"/>
        <v>0</v>
      </c>
      <c r="J45" s="5">
        <f t="shared" si="1"/>
        <v>0</v>
      </c>
    </row>
    <row r="46" spans="1:10" x14ac:dyDescent="0.3">
      <c r="I46" s="5" t="str">
        <f t="shared" si="0"/>
        <v>0</v>
      </c>
      <c r="J46" s="5">
        <f t="shared" si="1"/>
        <v>0</v>
      </c>
    </row>
    <row r="47" spans="1:10" x14ac:dyDescent="0.3">
      <c r="I47" s="5" t="str">
        <f t="shared" si="0"/>
        <v>0</v>
      </c>
      <c r="J47" s="5">
        <f t="shared" si="1"/>
        <v>0</v>
      </c>
    </row>
    <row r="48" spans="1: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ref="I66:I129" si="2">IF(LEN(C66)&gt;0,1,"0")</f>
        <v>0</v>
      </c>
      <c r="J66" s="5">
        <f t="shared" si="1"/>
        <v>0</v>
      </c>
    </row>
    <row r="67" spans="9:10" x14ac:dyDescent="0.3">
      <c r="I67" s="5" t="str">
        <f t="shared" si="2"/>
        <v>0</v>
      </c>
      <c r="J67" s="5">
        <f t="shared" ref="J67:J130" si="3">IF(E67="Not Available",1,IF(E67="Custom Build",2,IF(E67="Proposed Third Party",3,IF(E67="Partially Meets Requirements",4,IF(E67="Meets Requirements",5,IF(E67="",0,""))))))</f>
        <v>0</v>
      </c>
    </row>
    <row r="68" spans="9:10" x14ac:dyDescent="0.3">
      <c r="I68" s="5" t="str">
        <f t="shared" si="2"/>
        <v>0</v>
      </c>
      <c r="J68" s="5">
        <f t="shared" si="3"/>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ref="I130:I193" si="4">IF(LEN(C130)&gt;0,1,"0")</f>
        <v>0</v>
      </c>
      <c r="J130" s="5">
        <f t="shared" si="3"/>
        <v>0</v>
      </c>
    </row>
    <row r="131" spans="9:10" x14ac:dyDescent="0.3">
      <c r="I131" s="5" t="str">
        <f t="shared" si="4"/>
        <v>0</v>
      </c>
      <c r="J131" s="5">
        <f t="shared" ref="J131:J194" si="5">IF(E131="Not Available",1,IF(E131="Custom Build",2,IF(E131="Proposed Third Party",3,IF(E131="Partially Meets Requirements",4,IF(E131="Meets Requirements",5,IF(E131="",0,""))))))</f>
        <v>0</v>
      </c>
    </row>
    <row r="132" spans="9:10" x14ac:dyDescent="0.3">
      <c r="I132" s="5" t="str">
        <f t="shared" si="4"/>
        <v>0</v>
      </c>
      <c r="J132" s="5">
        <f t="shared" si="5"/>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ref="I194:I257" si="6">IF(LEN(C194)&gt;0,1,"0")</f>
        <v>0</v>
      </c>
      <c r="J194" s="5">
        <f t="shared" si="5"/>
        <v>0</v>
      </c>
    </row>
    <row r="195" spans="9:10" x14ac:dyDescent="0.3">
      <c r="I195" s="5" t="str">
        <f t="shared" si="6"/>
        <v>0</v>
      </c>
      <c r="J195" s="5">
        <f t="shared" ref="J195:J258" si="7">IF(E195="Not Available",1,IF(E195="Custom Build",2,IF(E195="Proposed Third Party",3,IF(E195="Partially Meets Requirements",4,IF(E195="Meets Requirements",5,IF(E195="",0,""))))))</f>
        <v>0</v>
      </c>
    </row>
    <row r="196" spans="9:10" x14ac:dyDescent="0.3">
      <c r="I196" s="5" t="str">
        <f t="shared" si="6"/>
        <v>0</v>
      </c>
      <c r="J196" s="5">
        <f t="shared" si="7"/>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ref="I258:I321" si="8">IF(LEN(C258)&gt;0,1,"0")</f>
        <v>0</v>
      </c>
      <c r="J258" s="5">
        <f t="shared" si="7"/>
        <v>0</v>
      </c>
    </row>
    <row r="259" spans="9:10" x14ac:dyDescent="0.3">
      <c r="I259" s="5" t="str">
        <f t="shared" si="8"/>
        <v>0</v>
      </c>
      <c r="J259" s="5">
        <f t="shared" ref="J259:J322" si="9">IF(E259="Not Available",1,IF(E259="Custom Build",2,IF(E259="Proposed Third Party",3,IF(E259="Partially Meets Requirements",4,IF(E259="Meets Requirements",5,IF(E259="",0,""))))))</f>
        <v>0</v>
      </c>
    </row>
    <row r="260" spans="9:10" x14ac:dyDescent="0.3">
      <c r="I260" s="5" t="str">
        <f t="shared" si="8"/>
        <v>0</v>
      </c>
      <c r="J260" s="5">
        <f t="shared" si="9"/>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ref="I322:I385" si="10">IF(LEN(C322)&gt;0,1,"0")</f>
        <v>0</v>
      </c>
      <c r="J322" s="5">
        <f t="shared" si="9"/>
        <v>0</v>
      </c>
    </row>
    <row r="323" spans="9:10" x14ac:dyDescent="0.3">
      <c r="I323" s="5" t="str">
        <f t="shared" si="10"/>
        <v>0</v>
      </c>
      <c r="J323" s="5">
        <f t="shared" ref="J323:J386" si="11">IF(E323="Not Available",1,IF(E323="Custom Build",2,IF(E323="Proposed Third Party",3,IF(E323="Partially Meets Requirements",4,IF(E323="Meets Requirements",5,IF(E323="",0,""))))))</f>
        <v>0</v>
      </c>
    </row>
    <row r="324" spans="9:10" x14ac:dyDescent="0.3">
      <c r="I324" s="5" t="str">
        <f t="shared" si="10"/>
        <v>0</v>
      </c>
      <c r="J324" s="5">
        <f t="shared" si="11"/>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ref="I386:I449" si="12">IF(LEN(C386)&gt;0,1,"0")</f>
        <v>0</v>
      </c>
      <c r="J386" s="5">
        <f t="shared" si="11"/>
        <v>0</v>
      </c>
    </row>
    <row r="387" spans="9:10" x14ac:dyDescent="0.3">
      <c r="I387" s="5" t="str">
        <f t="shared" si="12"/>
        <v>0</v>
      </c>
      <c r="J387" s="5">
        <f t="shared" ref="J387:J450" si="13">IF(E387="Not Available",1,IF(E387="Custom Build",2,IF(E387="Proposed Third Party",3,IF(E387="Partially Meets Requirements",4,IF(E387="Meets Requirements",5,IF(E387="",0,""))))))</f>
        <v>0</v>
      </c>
    </row>
    <row r="388" spans="9:10" x14ac:dyDescent="0.3">
      <c r="I388" s="5" t="str">
        <f t="shared" si="12"/>
        <v>0</v>
      </c>
      <c r="J388" s="5">
        <f t="shared" si="13"/>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ref="I450:I513" si="14">IF(LEN(C450)&gt;0,1,"0")</f>
        <v>0</v>
      </c>
      <c r="J450" s="5">
        <f t="shared" si="13"/>
        <v>0</v>
      </c>
    </row>
    <row r="451" spans="9:10" x14ac:dyDescent="0.3">
      <c r="I451" s="5" t="str">
        <f t="shared" si="14"/>
        <v>0</v>
      </c>
      <c r="J451" s="5">
        <f t="shared" ref="J451:J514" si="15">IF(E451="Not Available",1,IF(E451="Custom Build",2,IF(E451="Proposed Third Party",3,IF(E451="Partially Meets Requirements",4,IF(E451="Meets Requirements",5,IF(E451="",0,""))))))</f>
        <v>0</v>
      </c>
    </row>
    <row r="452" spans="9:10" x14ac:dyDescent="0.3">
      <c r="I452" s="5" t="str">
        <f t="shared" si="14"/>
        <v>0</v>
      </c>
      <c r="J452" s="5">
        <f t="shared" si="15"/>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ref="I514:I577" si="16">IF(LEN(C514)&gt;0,1,"0")</f>
        <v>0</v>
      </c>
      <c r="J514" s="5">
        <f t="shared" si="15"/>
        <v>0</v>
      </c>
    </row>
    <row r="515" spans="9:10" x14ac:dyDescent="0.3">
      <c r="I515" s="5" t="str">
        <f t="shared" si="16"/>
        <v>0</v>
      </c>
      <c r="J515" s="5">
        <f t="shared" ref="J515:J578" si="17">IF(E515="Not Available",1,IF(E515="Custom Build",2,IF(E515="Proposed Third Party",3,IF(E515="Partially Meets Requirements",4,IF(E515="Meets Requirements",5,IF(E515="",0,""))))))</f>
        <v>0</v>
      </c>
    </row>
    <row r="516" spans="9:10" x14ac:dyDescent="0.3">
      <c r="I516" s="5" t="str">
        <f t="shared" si="16"/>
        <v>0</v>
      </c>
      <c r="J516" s="5">
        <f t="shared" si="17"/>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ref="I578:I641" si="18">IF(LEN(C578)&gt;0,1,"0")</f>
        <v>0</v>
      </c>
      <c r="J578" s="5">
        <f t="shared" si="17"/>
        <v>0</v>
      </c>
    </row>
    <row r="579" spans="9:10" x14ac:dyDescent="0.3">
      <c r="I579" s="5" t="str">
        <f t="shared" si="18"/>
        <v>0</v>
      </c>
      <c r="J579" s="5">
        <f t="shared" ref="J579:J642" si="19">IF(E579="Not Available",1,IF(E579="Custom Build",2,IF(E579="Proposed Third Party",3,IF(E579="Partially Meets Requirements",4,IF(E579="Meets Requirements",5,IF(E579="",0,""))))))</f>
        <v>0</v>
      </c>
    </row>
    <row r="580" spans="9:10" x14ac:dyDescent="0.3">
      <c r="I580" s="5" t="str">
        <f t="shared" si="18"/>
        <v>0</v>
      </c>
      <c r="J580" s="5">
        <f t="shared" si="19"/>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ref="I642:I687" si="20">IF(LEN(C642)&gt;0,1,"0")</f>
        <v>0</v>
      </c>
      <c r="J642" s="5">
        <f t="shared" si="19"/>
        <v>0</v>
      </c>
    </row>
    <row r="643" spans="9:10" x14ac:dyDescent="0.3">
      <c r="I643" s="5" t="str">
        <f t="shared" si="20"/>
        <v>0</v>
      </c>
      <c r="J643" s="5">
        <f t="shared" ref="J643:J687" si="21">IF(E643="Not Available",1,IF(E643="Custom Build",2,IF(E643="Proposed Third Party",3,IF(E643="Partially Meets Requirements",4,IF(E643="Meets Requirements",5,IF(E643="",0,""))))))</f>
        <v>0</v>
      </c>
    </row>
    <row r="644" spans="9:10" x14ac:dyDescent="0.3">
      <c r="I644" s="5" t="str">
        <f t="shared" si="20"/>
        <v>0</v>
      </c>
      <c r="J644" s="5">
        <f t="shared" si="21"/>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sheetData>
  <protectedRanges>
    <protectedRange sqref="E4:H1048576 E1:H3" name="Range1"/>
  </protectedRanges>
  <autoFilter ref="A3:AU687" xr:uid="{00000000-0009-0000-0000-00000F000000}"/>
  <mergeCells count="1">
    <mergeCell ref="A2:H2"/>
  </mergeCells>
  <dataValidations count="1">
    <dataValidation type="list" allowBlank="1" showInputMessage="1" showErrorMessage="1" sqref="E2 E4:E44" xr:uid="{00000000-0002-0000-0F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71AB0-942B-43A4-BE2C-44F8A9A61BE3}">
  <dimension ref="A1:AU689"/>
  <sheetViews>
    <sheetView topLeftCell="C14"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SUM(I4:I996)*5</f>
        <v>130</v>
      </c>
      <c r="J2" s="121">
        <f>SUM(J4:J996)</f>
        <v>0</v>
      </c>
      <c r="K2" s="3"/>
      <c r="L2" s="3"/>
      <c r="M2" s="3"/>
      <c r="N2" s="3"/>
      <c r="O2" s="3"/>
      <c r="P2" s="3"/>
      <c r="Q2" s="3"/>
      <c r="R2" s="3"/>
      <c r="S2" s="3"/>
    </row>
    <row r="3" spans="1:47" s="115" customFormat="1" ht="149.25" customHeight="1" x14ac:dyDescent="0.3">
      <c r="A3" s="113"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28.8" x14ac:dyDescent="0.3">
      <c r="A4" s="129" t="s">
        <v>3365</v>
      </c>
      <c r="B4" s="8" t="s">
        <v>1237</v>
      </c>
      <c r="C4" s="7" t="s">
        <v>1238</v>
      </c>
      <c r="D4" s="8" t="s">
        <v>1239</v>
      </c>
      <c r="E4" s="9"/>
      <c r="I4" s="5">
        <f>IF(LEN(C4)&gt;0,1,"0")</f>
        <v>1</v>
      </c>
      <c r="J4" s="5">
        <f>IF(E4="Not Available",1,IF(E4="Custom Build",2,IF(E4="Proposed Third Party",3,IF(E4="Partially Meets Requirements",4,IF(E4="Meets Requirements",5,IF(E4="",0,""))))))</f>
        <v>0</v>
      </c>
    </row>
    <row r="5" spans="1:47" ht="28.8" x14ac:dyDescent="0.3">
      <c r="A5" s="129" t="s">
        <v>3366</v>
      </c>
      <c r="B5" s="8" t="s">
        <v>1237</v>
      </c>
      <c r="C5" s="10" t="s">
        <v>1238</v>
      </c>
      <c r="D5" s="8" t="s">
        <v>1241</v>
      </c>
      <c r="E5" s="9"/>
      <c r="I5" s="5">
        <f t="shared" ref="I5:I67" si="0">IF(LEN(C5)&gt;0,1,"0")</f>
        <v>1</v>
      </c>
      <c r="J5" s="5">
        <f>IF(E5="Not Available",1,IF(E5="Custom Build",2,IF(E5="Proposed Third Party",3,IF(E5="Partially Meets Requirements",4,IF(E5="Meets Requirements",5,IF(E5="",0,""))))))</f>
        <v>0</v>
      </c>
    </row>
    <row r="6" spans="1:47" ht="43.2" x14ac:dyDescent="0.3">
      <c r="A6" s="129" t="s">
        <v>3367</v>
      </c>
      <c r="B6" s="8" t="s">
        <v>1237</v>
      </c>
      <c r="C6" s="11" t="s">
        <v>1238</v>
      </c>
      <c r="D6" s="8" t="s">
        <v>1243</v>
      </c>
      <c r="E6" s="9"/>
      <c r="I6" s="5">
        <f t="shared" si="0"/>
        <v>1</v>
      </c>
      <c r="J6" s="5">
        <f t="shared" ref="J6:J68" si="1">IF(E6="Not Available",1,IF(E6="Custom Build",2,IF(E6="Proposed Third Party",3,IF(E6="Partially Meets Requirements",4,IF(E6="Meets Requirements",5,IF(E6="",0,""))))))</f>
        <v>0</v>
      </c>
    </row>
    <row r="7" spans="1:47" ht="28.8" x14ac:dyDescent="0.3">
      <c r="A7" s="129" t="s">
        <v>3368</v>
      </c>
      <c r="B7" s="8" t="s">
        <v>1237</v>
      </c>
      <c r="C7" s="12" t="s">
        <v>1238</v>
      </c>
      <c r="D7" s="8" t="s">
        <v>1245</v>
      </c>
      <c r="E7" s="9"/>
      <c r="I7" s="5">
        <f t="shared" si="0"/>
        <v>1</v>
      </c>
      <c r="J7" s="5">
        <f t="shared" si="1"/>
        <v>0</v>
      </c>
    </row>
    <row r="8" spans="1:47" ht="28.8" x14ac:dyDescent="0.3">
      <c r="A8" s="129" t="s">
        <v>3369</v>
      </c>
      <c r="B8" s="8" t="s">
        <v>1237</v>
      </c>
      <c r="C8" s="12" t="s">
        <v>1238</v>
      </c>
      <c r="D8" s="8" t="s">
        <v>1247</v>
      </c>
      <c r="E8" s="9"/>
      <c r="I8" s="5">
        <f t="shared" si="0"/>
        <v>1</v>
      </c>
      <c r="J8" s="5">
        <f t="shared" si="1"/>
        <v>0</v>
      </c>
    </row>
    <row r="9" spans="1:47" ht="28.8" x14ac:dyDescent="0.3">
      <c r="A9" s="129" t="s">
        <v>3370</v>
      </c>
      <c r="B9" s="8" t="s">
        <v>1237</v>
      </c>
      <c r="C9" s="13" t="s">
        <v>1238</v>
      </c>
      <c r="D9" s="8" t="s">
        <v>3371</v>
      </c>
      <c r="E9" s="9"/>
      <c r="I9" s="5">
        <f t="shared" si="0"/>
        <v>1</v>
      </c>
      <c r="J9" s="5">
        <f t="shared" si="1"/>
        <v>0</v>
      </c>
    </row>
    <row r="10" spans="1:47" ht="28.8" x14ac:dyDescent="0.3">
      <c r="A10" s="129" t="s">
        <v>3372</v>
      </c>
      <c r="B10" s="8" t="s">
        <v>1237</v>
      </c>
      <c r="C10" s="14" t="s">
        <v>1238</v>
      </c>
      <c r="D10" s="8" t="s">
        <v>1251</v>
      </c>
      <c r="E10" s="9"/>
      <c r="I10" s="5">
        <f t="shared" si="0"/>
        <v>1</v>
      </c>
      <c r="J10" s="5">
        <f t="shared" si="1"/>
        <v>0</v>
      </c>
    </row>
    <row r="11" spans="1:47" ht="28.8" x14ac:dyDescent="0.3">
      <c r="A11" s="129" t="s">
        <v>3373</v>
      </c>
      <c r="B11" s="8" t="s">
        <v>1237</v>
      </c>
      <c r="C11" s="15" t="s">
        <v>1238</v>
      </c>
      <c r="D11" s="8" t="s">
        <v>1253</v>
      </c>
      <c r="E11" s="9"/>
      <c r="I11" s="5">
        <f t="shared" si="0"/>
        <v>1</v>
      </c>
      <c r="J11" s="5">
        <f t="shared" si="1"/>
        <v>0</v>
      </c>
    </row>
    <row r="12" spans="1:47" ht="28.8" x14ac:dyDescent="0.3">
      <c r="A12" s="129" t="s">
        <v>3374</v>
      </c>
      <c r="B12" s="8" t="s">
        <v>1237</v>
      </c>
      <c r="C12" s="12" t="s">
        <v>1238</v>
      </c>
      <c r="D12" s="8" t="s">
        <v>1255</v>
      </c>
      <c r="E12" s="9"/>
      <c r="I12" s="5">
        <f t="shared" si="0"/>
        <v>1</v>
      </c>
      <c r="J12" s="5">
        <f t="shared" si="1"/>
        <v>0</v>
      </c>
    </row>
    <row r="13" spans="1:47" ht="43.2" x14ac:dyDescent="0.3">
      <c r="A13" s="129" t="s">
        <v>3375</v>
      </c>
      <c r="B13" s="8" t="s">
        <v>1237</v>
      </c>
      <c r="C13" s="12" t="s">
        <v>1238</v>
      </c>
      <c r="D13" s="8" t="s">
        <v>1257</v>
      </c>
      <c r="E13" s="9"/>
      <c r="I13" s="5">
        <f t="shared" si="0"/>
        <v>1</v>
      </c>
      <c r="J13" s="5">
        <f t="shared" si="1"/>
        <v>0</v>
      </c>
    </row>
    <row r="14" spans="1:47" ht="43.2" x14ac:dyDescent="0.3">
      <c r="A14" s="129" t="s">
        <v>3376</v>
      </c>
      <c r="B14" s="8" t="s">
        <v>1237</v>
      </c>
      <c r="C14" s="12" t="s">
        <v>1238</v>
      </c>
      <c r="D14" s="8" t="s">
        <v>1259</v>
      </c>
      <c r="E14" s="9"/>
      <c r="I14" s="5">
        <f t="shared" si="0"/>
        <v>1</v>
      </c>
      <c r="J14" s="5">
        <f t="shared" si="1"/>
        <v>0</v>
      </c>
    </row>
    <row r="15" spans="1:47" ht="43.2" x14ac:dyDescent="0.3">
      <c r="A15" s="129" t="s">
        <v>3377</v>
      </c>
      <c r="B15" s="8" t="s">
        <v>1237</v>
      </c>
      <c r="C15" s="12" t="s">
        <v>1238</v>
      </c>
      <c r="D15" s="8" t="s">
        <v>1261</v>
      </c>
      <c r="E15" s="9"/>
      <c r="I15" s="5">
        <f t="shared" si="0"/>
        <v>1</v>
      </c>
      <c r="J15" s="5">
        <f t="shared" si="1"/>
        <v>0</v>
      </c>
    </row>
    <row r="16" spans="1:47" ht="28.8" x14ac:dyDescent="0.3">
      <c r="A16" s="129" t="s">
        <v>3378</v>
      </c>
      <c r="B16" s="8" t="s">
        <v>1237</v>
      </c>
      <c r="C16" s="12" t="s">
        <v>1238</v>
      </c>
      <c r="D16" s="8" t="s">
        <v>1263</v>
      </c>
      <c r="E16" s="9"/>
      <c r="I16" s="5">
        <f t="shared" si="0"/>
        <v>1</v>
      </c>
      <c r="J16" s="5">
        <f t="shared" si="1"/>
        <v>0</v>
      </c>
    </row>
    <row r="17" spans="1:10" ht="28.8" x14ac:dyDescent="0.3">
      <c r="A17" s="129" t="s">
        <v>3379</v>
      </c>
      <c r="B17" s="8" t="s">
        <v>1237</v>
      </c>
      <c r="C17" s="12" t="s">
        <v>1238</v>
      </c>
      <c r="D17" s="8" t="s">
        <v>1265</v>
      </c>
      <c r="E17" s="9"/>
      <c r="I17" s="5">
        <f t="shared" si="0"/>
        <v>1</v>
      </c>
      <c r="J17" s="5">
        <f t="shared" si="1"/>
        <v>0</v>
      </c>
    </row>
    <row r="18" spans="1:10" ht="43.2" x14ac:dyDescent="0.3">
      <c r="A18" s="129" t="s">
        <v>3380</v>
      </c>
      <c r="B18" s="8" t="s">
        <v>1237</v>
      </c>
      <c r="C18" s="12" t="s">
        <v>1238</v>
      </c>
      <c r="D18" s="8" t="s">
        <v>3381</v>
      </c>
      <c r="E18" s="9"/>
      <c r="I18" s="5">
        <f t="shared" si="0"/>
        <v>1</v>
      </c>
      <c r="J18" s="5">
        <f t="shared" si="1"/>
        <v>0</v>
      </c>
    </row>
    <row r="19" spans="1:10" ht="28.8" x14ac:dyDescent="0.3">
      <c r="A19" s="129" t="s">
        <v>3382</v>
      </c>
      <c r="B19" s="8" t="s">
        <v>1237</v>
      </c>
      <c r="C19" s="12" t="s">
        <v>1238</v>
      </c>
      <c r="D19" s="8" t="s">
        <v>1269</v>
      </c>
      <c r="E19" s="9"/>
      <c r="I19" s="5">
        <f t="shared" si="0"/>
        <v>1</v>
      </c>
      <c r="J19" s="5">
        <f t="shared" si="1"/>
        <v>0</v>
      </c>
    </row>
    <row r="20" spans="1:10" x14ac:dyDescent="0.3">
      <c r="A20" s="129" t="s">
        <v>3383</v>
      </c>
      <c r="B20" s="8" t="s">
        <v>1237</v>
      </c>
      <c r="C20" s="12" t="s">
        <v>1238</v>
      </c>
      <c r="D20" s="8" t="s">
        <v>1271</v>
      </c>
      <c r="E20" s="9"/>
      <c r="I20" s="5">
        <f t="shared" si="0"/>
        <v>1</v>
      </c>
      <c r="J20" s="5">
        <f t="shared" si="1"/>
        <v>0</v>
      </c>
    </row>
    <row r="21" spans="1:10" ht="43.2" x14ac:dyDescent="0.3">
      <c r="A21" s="129" t="s">
        <v>3384</v>
      </c>
      <c r="B21" s="8" t="s">
        <v>1237</v>
      </c>
      <c r="C21" s="12" t="s">
        <v>1238</v>
      </c>
      <c r="D21" s="8" t="s">
        <v>1273</v>
      </c>
      <c r="E21" s="9"/>
      <c r="I21" s="5">
        <f t="shared" si="0"/>
        <v>1</v>
      </c>
      <c r="J21" s="5">
        <f t="shared" si="1"/>
        <v>0</v>
      </c>
    </row>
    <row r="22" spans="1:10" ht="43.2" x14ac:dyDescent="0.3">
      <c r="A22" s="129" t="s">
        <v>3385</v>
      </c>
      <c r="B22" s="8" t="s">
        <v>1237</v>
      </c>
      <c r="C22" s="12" t="s">
        <v>1238</v>
      </c>
      <c r="D22" s="8" t="s">
        <v>1275</v>
      </c>
      <c r="E22" s="9"/>
      <c r="I22" s="5">
        <f t="shared" si="0"/>
        <v>1</v>
      </c>
      <c r="J22" s="5">
        <f t="shared" si="1"/>
        <v>0</v>
      </c>
    </row>
    <row r="23" spans="1:10" ht="28.8" x14ac:dyDescent="0.3">
      <c r="A23" s="129" t="s">
        <v>3386</v>
      </c>
      <c r="B23" s="8" t="s">
        <v>1237</v>
      </c>
      <c r="C23" s="12" t="s">
        <v>1238</v>
      </c>
      <c r="D23" s="8" t="s">
        <v>1277</v>
      </c>
      <c r="E23" s="9"/>
      <c r="I23" s="5">
        <f t="shared" si="0"/>
        <v>1</v>
      </c>
      <c r="J23" s="5">
        <f t="shared" si="1"/>
        <v>0</v>
      </c>
    </row>
    <row r="24" spans="1:10" x14ac:dyDescent="0.3">
      <c r="A24" s="129" t="s">
        <v>3387</v>
      </c>
      <c r="B24" s="8" t="s">
        <v>1237</v>
      </c>
      <c r="C24" s="12" t="s">
        <v>1238</v>
      </c>
      <c r="D24" s="8" t="s">
        <v>1279</v>
      </c>
      <c r="E24" s="9"/>
      <c r="I24" s="5">
        <f t="shared" si="0"/>
        <v>1</v>
      </c>
      <c r="J24" s="5">
        <f t="shared" si="1"/>
        <v>0</v>
      </c>
    </row>
    <row r="25" spans="1:10" x14ac:dyDescent="0.3">
      <c r="A25" s="129" t="s">
        <v>3388</v>
      </c>
      <c r="B25" s="8" t="s">
        <v>1237</v>
      </c>
      <c r="C25" s="12" t="s">
        <v>1238</v>
      </c>
      <c r="D25" s="8" t="s">
        <v>1281</v>
      </c>
      <c r="E25" s="9"/>
      <c r="I25" s="5">
        <f t="shared" si="0"/>
        <v>1</v>
      </c>
      <c r="J25" s="5">
        <f t="shared" si="1"/>
        <v>0</v>
      </c>
    </row>
    <row r="26" spans="1:10" x14ac:dyDescent="0.3">
      <c r="A26" s="129" t="s">
        <v>3389</v>
      </c>
      <c r="B26" s="8" t="s">
        <v>1237</v>
      </c>
      <c r="C26" s="7" t="s">
        <v>1238</v>
      </c>
      <c r="D26" s="8" t="s">
        <v>1283</v>
      </c>
      <c r="E26" s="9"/>
      <c r="I26" s="5">
        <f t="shared" si="0"/>
        <v>1</v>
      </c>
      <c r="J26" s="5">
        <f t="shared" si="1"/>
        <v>0</v>
      </c>
    </row>
    <row r="27" spans="1:10" ht="28.8" x14ac:dyDescent="0.3">
      <c r="A27" s="129" t="s">
        <v>3390</v>
      </c>
      <c r="B27" s="8" t="s">
        <v>1237</v>
      </c>
      <c r="C27" s="7" t="s">
        <v>1238</v>
      </c>
      <c r="D27" s="8" t="s">
        <v>1285</v>
      </c>
      <c r="E27" s="9"/>
      <c r="I27" s="5">
        <f t="shared" si="0"/>
        <v>1</v>
      </c>
      <c r="J27" s="5">
        <f t="shared" si="1"/>
        <v>0</v>
      </c>
    </row>
    <row r="28" spans="1:10" ht="28.8" x14ac:dyDescent="0.3">
      <c r="A28" s="129" t="s">
        <v>3391</v>
      </c>
      <c r="B28" s="8" t="s">
        <v>1237</v>
      </c>
      <c r="C28" s="7" t="s">
        <v>1238</v>
      </c>
      <c r="D28" s="8" t="s">
        <v>1287</v>
      </c>
      <c r="E28" s="9"/>
      <c r="I28" s="5">
        <f t="shared" si="0"/>
        <v>1</v>
      </c>
      <c r="J28" s="5">
        <f t="shared" si="1"/>
        <v>0</v>
      </c>
    </row>
    <row r="29" spans="1:10" ht="28.8" x14ac:dyDescent="0.3">
      <c r="A29" s="129" t="s">
        <v>3392</v>
      </c>
      <c r="B29" s="8" t="s">
        <v>1237</v>
      </c>
      <c r="C29" s="7" t="s">
        <v>1238</v>
      </c>
      <c r="D29" s="8" t="s">
        <v>1289</v>
      </c>
      <c r="E29" s="9"/>
      <c r="I29" s="5">
        <f t="shared" si="0"/>
        <v>1</v>
      </c>
      <c r="J29" s="5">
        <f t="shared" si="1"/>
        <v>0</v>
      </c>
    </row>
    <row r="30" spans="1:10" x14ac:dyDescent="0.3">
      <c r="A30" s="18"/>
      <c r="B30" s="18"/>
      <c r="I30" s="5" t="str">
        <f t="shared" si="0"/>
        <v>0</v>
      </c>
      <c r="J30" s="5">
        <f t="shared" si="1"/>
        <v>0</v>
      </c>
    </row>
    <row r="31" spans="1:10" x14ac:dyDescent="0.3">
      <c r="I31" s="5" t="str">
        <f t="shared" si="0"/>
        <v>0</v>
      </c>
      <c r="J31" s="5">
        <f t="shared" si="1"/>
        <v>0</v>
      </c>
    </row>
    <row r="32" spans="1:10" x14ac:dyDescent="0.3">
      <c r="I32" s="5" t="str">
        <f t="shared" si="0"/>
        <v>0</v>
      </c>
      <c r="J32" s="5">
        <f t="shared" si="1"/>
        <v>0</v>
      </c>
    </row>
    <row r="33" spans="9:10" x14ac:dyDescent="0.3">
      <c r="I33" s="5" t="str">
        <f t="shared" si="0"/>
        <v>0</v>
      </c>
      <c r="J33" s="5">
        <f t="shared" si="1"/>
        <v>0</v>
      </c>
    </row>
    <row r="34" spans="9:10" x14ac:dyDescent="0.3">
      <c r="I34" s="5" t="str">
        <f t="shared" si="0"/>
        <v>0</v>
      </c>
      <c r="J34" s="5">
        <f t="shared" si="1"/>
        <v>0</v>
      </c>
    </row>
    <row r="35" spans="9:10" x14ac:dyDescent="0.3">
      <c r="I35" s="5" t="str">
        <f t="shared" si="0"/>
        <v>0</v>
      </c>
      <c r="J35" s="5">
        <f t="shared" si="1"/>
        <v>0</v>
      </c>
    </row>
    <row r="36" spans="9:10" x14ac:dyDescent="0.3">
      <c r="I36" s="5" t="str">
        <f t="shared" si="0"/>
        <v>0</v>
      </c>
      <c r="J36" s="5">
        <f t="shared" si="1"/>
        <v>0</v>
      </c>
    </row>
    <row r="37" spans="9:10" x14ac:dyDescent="0.3">
      <c r="I37" s="5" t="str">
        <f t="shared" si="0"/>
        <v>0</v>
      </c>
      <c r="J37" s="5">
        <f t="shared" si="1"/>
        <v>0</v>
      </c>
    </row>
    <row r="38" spans="9:10" x14ac:dyDescent="0.3">
      <c r="I38" s="5" t="str">
        <f t="shared" si="0"/>
        <v>0</v>
      </c>
      <c r="J38" s="5">
        <f t="shared" si="1"/>
        <v>0</v>
      </c>
    </row>
    <row r="39" spans="9:10" x14ac:dyDescent="0.3">
      <c r="I39" s="5" t="str">
        <f t="shared" si="0"/>
        <v>0</v>
      </c>
      <c r="J39" s="5">
        <f t="shared" si="1"/>
        <v>0</v>
      </c>
    </row>
    <row r="40" spans="9:10" x14ac:dyDescent="0.3">
      <c r="I40" s="5" t="str">
        <f t="shared" si="0"/>
        <v>0</v>
      </c>
      <c r="J40" s="5">
        <f t="shared" si="1"/>
        <v>0</v>
      </c>
    </row>
    <row r="41" spans="9:10" x14ac:dyDescent="0.3">
      <c r="I41" s="5" t="str">
        <f t="shared" si="0"/>
        <v>0</v>
      </c>
      <c r="J41" s="5">
        <f t="shared" si="1"/>
        <v>0</v>
      </c>
    </row>
    <row r="42" spans="9:10" x14ac:dyDescent="0.3">
      <c r="I42" s="5" t="str">
        <f t="shared" si="0"/>
        <v>0</v>
      </c>
      <c r="J42" s="5">
        <f t="shared" si="1"/>
        <v>0</v>
      </c>
    </row>
    <row r="43" spans="9:10" x14ac:dyDescent="0.3">
      <c r="I43" s="5" t="str">
        <f t="shared" si="0"/>
        <v>0</v>
      </c>
      <c r="J43" s="5">
        <f t="shared" si="1"/>
        <v>0</v>
      </c>
    </row>
    <row r="44" spans="9:10" x14ac:dyDescent="0.3">
      <c r="I44" s="5" t="str">
        <f t="shared" si="0"/>
        <v>0</v>
      </c>
      <c r="J44" s="5">
        <f t="shared" si="1"/>
        <v>0</v>
      </c>
    </row>
    <row r="45" spans="9:10" x14ac:dyDescent="0.3">
      <c r="I45" s="5" t="str">
        <f t="shared" si="0"/>
        <v>0</v>
      </c>
      <c r="J45" s="5">
        <f t="shared" si="1"/>
        <v>0</v>
      </c>
    </row>
    <row r="46" spans="9:10" x14ac:dyDescent="0.3">
      <c r="I46" s="5" t="str">
        <f t="shared" si="0"/>
        <v>0</v>
      </c>
      <c r="J46" s="5">
        <f t="shared" si="1"/>
        <v>0</v>
      </c>
    </row>
    <row r="47" spans="9:10" x14ac:dyDescent="0.3">
      <c r="I47" s="5" t="str">
        <f t="shared" si="0"/>
        <v>0</v>
      </c>
      <c r="J47" s="5">
        <f t="shared" si="1"/>
        <v>0</v>
      </c>
    </row>
    <row r="48" spans="9: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si="0"/>
        <v>0</v>
      </c>
      <c r="J67" s="5">
        <f t="shared" si="1"/>
        <v>0</v>
      </c>
    </row>
    <row r="68" spans="9:10" x14ac:dyDescent="0.3">
      <c r="I68" s="5" t="str">
        <f t="shared" ref="I68:I131" si="2">IF(LEN(C68)&gt;0,1,"0")</f>
        <v>0</v>
      </c>
      <c r="J68" s="5">
        <f t="shared" si="1"/>
        <v>0</v>
      </c>
    </row>
    <row r="69" spans="9:10" x14ac:dyDescent="0.3">
      <c r="I69" s="5" t="str">
        <f t="shared" si="2"/>
        <v>0</v>
      </c>
      <c r="J69" s="5">
        <f t="shared" ref="J69:J132" si="3">IF(E69="Not Available",1,IF(E69="Custom Build",2,IF(E69="Proposed Third Party",3,IF(E69="Partially Meets Requirements",4,IF(E69="Meets Requirements",5,IF(E69="",0,""))))))</f>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si="2"/>
        <v>0</v>
      </c>
      <c r="J131" s="5">
        <f t="shared" si="3"/>
        <v>0</v>
      </c>
    </row>
    <row r="132" spans="9:10" x14ac:dyDescent="0.3">
      <c r="I132" s="5" t="str">
        <f t="shared" ref="I132:I195" si="4">IF(LEN(C132)&gt;0,1,"0")</f>
        <v>0</v>
      </c>
      <c r="J132" s="5">
        <f t="shared" si="3"/>
        <v>0</v>
      </c>
    </row>
    <row r="133" spans="9:10" x14ac:dyDescent="0.3">
      <c r="I133" s="5" t="str">
        <f t="shared" si="4"/>
        <v>0</v>
      </c>
      <c r="J133" s="5">
        <f t="shared" ref="J133:J196" si="5">IF(E133="Not Available",1,IF(E133="Custom Build",2,IF(E133="Proposed Third Party",3,IF(E133="Partially Meets Requirements",4,IF(E133="Meets Requirements",5,IF(E133="",0,""))))))</f>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si="4"/>
        <v>0</v>
      </c>
      <c r="J195" s="5">
        <f t="shared" si="5"/>
        <v>0</v>
      </c>
    </row>
    <row r="196" spans="9:10" x14ac:dyDescent="0.3">
      <c r="I196" s="5" t="str">
        <f t="shared" ref="I196:I259" si="6">IF(LEN(C196)&gt;0,1,"0")</f>
        <v>0</v>
      </c>
      <c r="J196" s="5">
        <f t="shared" si="5"/>
        <v>0</v>
      </c>
    </row>
    <row r="197" spans="9:10" x14ac:dyDescent="0.3">
      <c r="I197" s="5" t="str">
        <f t="shared" si="6"/>
        <v>0</v>
      </c>
      <c r="J197" s="5">
        <f t="shared" ref="J197:J260" si="7">IF(E197="Not Available",1,IF(E197="Custom Build",2,IF(E197="Proposed Third Party",3,IF(E197="Partially Meets Requirements",4,IF(E197="Meets Requirements",5,IF(E197="",0,""))))))</f>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si="6"/>
        <v>0</v>
      </c>
      <c r="J259" s="5">
        <f t="shared" si="7"/>
        <v>0</v>
      </c>
    </row>
    <row r="260" spans="9:10" x14ac:dyDescent="0.3">
      <c r="I260" s="5" t="str">
        <f t="shared" ref="I260:I323" si="8">IF(LEN(C260)&gt;0,1,"0")</f>
        <v>0</v>
      </c>
      <c r="J260" s="5">
        <f t="shared" si="7"/>
        <v>0</v>
      </c>
    </row>
    <row r="261" spans="9:10" x14ac:dyDescent="0.3">
      <c r="I261" s="5" t="str">
        <f t="shared" si="8"/>
        <v>0</v>
      </c>
      <c r="J261" s="5">
        <f t="shared" ref="J261:J324" si="9">IF(E261="Not Available",1,IF(E261="Custom Build",2,IF(E261="Proposed Third Party",3,IF(E261="Partially Meets Requirements",4,IF(E261="Meets Requirements",5,IF(E261="",0,""))))))</f>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si="8"/>
        <v>0</v>
      </c>
      <c r="J323" s="5">
        <f t="shared" si="9"/>
        <v>0</v>
      </c>
    </row>
    <row r="324" spans="9:10" x14ac:dyDescent="0.3">
      <c r="I324" s="5" t="str">
        <f t="shared" ref="I324:I387" si="10">IF(LEN(C324)&gt;0,1,"0")</f>
        <v>0</v>
      </c>
      <c r="J324" s="5">
        <f t="shared" si="9"/>
        <v>0</v>
      </c>
    </row>
    <row r="325" spans="9:10" x14ac:dyDescent="0.3">
      <c r="I325" s="5" t="str">
        <f t="shared" si="10"/>
        <v>0</v>
      </c>
      <c r="J325" s="5">
        <f t="shared" ref="J325:J388" si="11">IF(E325="Not Available",1,IF(E325="Custom Build",2,IF(E325="Proposed Third Party",3,IF(E325="Partially Meets Requirements",4,IF(E325="Meets Requirements",5,IF(E325="",0,""))))))</f>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si="10"/>
        <v>0</v>
      </c>
      <c r="J387" s="5">
        <f t="shared" si="11"/>
        <v>0</v>
      </c>
    </row>
    <row r="388" spans="9:10" x14ac:dyDescent="0.3">
      <c r="I388" s="5" t="str">
        <f t="shared" ref="I388:I451" si="12">IF(LEN(C388)&gt;0,1,"0")</f>
        <v>0</v>
      </c>
      <c r="J388" s="5">
        <f t="shared" si="11"/>
        <v>0</v>
      </c>
    </row>
    <row r="389" spans="9:10" x14ac:dyDescent="0.3">
      <c r="I389" s="5" t="str">
        <f t="shared" si="12"/>
        <v>0</v>
      </c>
      <c r="J389" s="5">
        <f t="shared" ref="J389:J452" si="13">IF(E389="Not Available",1,IF(E389="Custom Build",2,IF(E389="Proposed Third Party",3,IF(E389="Partially Meets Requirements",4,IF(E389="Meets Requirements",5,IF(E389="",0,""))))))</f>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si="12"/>
        <v>0</v>
      </c>
      <c r="J451" s="5">
        <f t="shared" si="13"/>
        <v>0</v>
      </c>
    </row>
    <row r="452" spans="9:10" x14ac:dyDescent="0.3">
      <c r="I452" s="5" t="str">
        <f t="shared" ref="I452:I515" si="14">IF(LEN(C452)&gt;0,1,"0")</f>
        <v>0</v>
      </c>
      <c r="J452" s="5">
        <f t="shared" si="13"/>
        <v>0</v>
      </c>
    </row>
    <row r="453" spans="9:10" x14ac:dyDescent="0.3">
      <c r="I453" s="5" t="str">
        <f t="shared" si="14"/>
        <v>0</v>
      </c>
      <c r="J453" s="5">
        <f t="shared" ref="J453:J516" si="15">IF(E453="Not Available",1,IF(E453="Custom Build",2,IF(E453="Proposed Third Party",3,IF(E453="Partially Meets Requirements",4,IF(E453="Meets Requirements",5,IF(E453="",0,""))))))</f>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si="14"/>
        <v>0</v>
      </c>
      <c r="J515" s="5">
        <f t="shared" si="15"/>
        <v>0</v>
      </c>
    </row>
    <row r="516" spans="9:10" x14ac:dyDescent="0.3">
      <c r="I516" s="5" t="str">
        <f t="shared" ref="I516:I579" si="16">IF(LEN(C516)&gt;0,1,"0")</f>
        <v>0</v>
      </c>
      <c r="J516" s="5">
        <f t="shared" si="15"/>
        <v>0</v>
      </c>
    </row>
    <row r="517" spans="9:10" x14ac:dyDescent="0.3">
      <c r="I517" s="5" t="str">
        <f t="shared" si="16"/>
        <v>0</v>
      </c>
      <c r="J517" s="5">
        <f t="shared" ref="J517:J580" si="17">IF(E517="Not Available",1,IF(E517="Custom Build",2,IF(E517="Proposed Third Party",3,IF(E517="Partially Meets Requirements",4,IF(E517="Meets Requirements",5,IF(E517="",0,""))))))</f>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si="16"/>
        <v>0</v>
      </c>
      <c r="J579" s="5">
        <f t="shared" si="17"/>
        <v>0</v>
      </c>
    </row>
    <row r="580" spans="9:10" x14ac:dyDescent="0.3">
      <c r="I580" s="5" t="str">
        <f t="shared" ref="I580:I643" si="18">IF(LEN(C580)&gt;0,1,"0")</f>
        <v>0</v>
      </c>
      <c r="J580" s="5">
        <f t="shared" si="17"/>
        <v>0</v>
      </c>
    </row>
    <row r="581" spans="9:10" x14ac:dyDescent="0.3">
      <c r="I581" s="5" t="str">
        <f t="shared" si="18"/>
        <v>0</v>
      </c>
      <c r="J581" s="5">
        <f t="shared" ref="J581:J644" si="19">IF(E581="Not Available",1,IF(E581="Custom Build",2,IF(E581="Proposed Third Party",3,IF(E581="Partially Meets Requirements",4,IF(E581="Meets Requirements",5,IF(E581="",0,""))))))</f>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si="18"/>
        <v>0</v>
      </c>
      <c r="J643" s="5">
        <f t="shared" si="19"/>
        <v>0</v>
      </c>
    </row>
    <row r="644" spans="9:10" x14ac:dyDescent="0.3">
      <c r="I644" s="5" t="str">
        <f t="shared" ref="I644:I689" si="20">IF(LEN(C644)&gt;0,1,"0")</f>
        <v>0</v>
      </c>
      <c r="J644" s="5">
        <f t="shared" si="19"/>
        <v>0</v>
      </c>
    </row>
    <row r="645" spans="9:10" x14ac:dyDescent="0.3">
      <c r="I645" s="5" t="str">
        <f t="shared" si="20"/>
        <v>0</v>
      </c>
      <c r="J645" s="5">
        <f t="shared" ref="J645:J689" si="21">IF(E645="Not Available",1,IF(E645="Custom Build",2,IF(E645="Proposed Third Party",3,IF(E645="Partially Meets Requirements",4,IF(E645="Meets Requirements",5,IF(E645="",0,""))))))</f>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row r="689" spans="9:10" x14ac:dyDescent="0.3">
      <c r="I689" s="5" t="str">
        <f t="shared" si="20"/>
        <v>0</v>
      </c>
      <c r="J689" s="5">
        <f t="shared" si="21"/>
        <v>0</v>
      </c>
    </row>
  </sheetData>
  <protectedRanges>
    <protectedRange sqref="E4:H1048576 E1:H3" name="Range1"/>
  </protectedRanges>
  <autoFilter ref="A3:AU689" xr:uid="{00000000-0009-0000-0000-000010000000}"/>
  <mergeCells count="1">
    <mergeCell ref="A2:H2"/>
  </mergeCells>
  <dataValidations count="1">
    <dataValidation type="list" allowBlank="1" showInputMessage="1" showErrorMessage="1" sqref="E2 E4:E29" xr:uid="{00000000-0002-0000-10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6555B3-7EAB-4376-9028-0A80799BC58D}">
  <dimension ref="A1:AU685"/>
  <sheetViews>
    <sheetView topLeftCell="C22"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SUM(I4:I992)*5</f>
        <v>200</v>
      </c>
      <c r="J2" s="121">
        <f>SUM(J4:J992)</f>
        <v>0</v>
      </c>
      <c r="K2" s="3"/>
      <c r="L2" s="3"/>
      <c r="M2" s="3"/>
      <c r="N2" s="3"/>
      <c r="O2" s="3"/>
      <c r="P2" s="3"/>
      <c r="Q2" s="3"/>
      <c r="R2" s="3"/>
      <c r="S2" s="3"/>
    </row>
    <row r="3" spans="1:47" s="115" customFormat="1" ht="149.25" customHeight="1" x14ac:dyDescent="0.3">
      <c r="A3" s="116"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201.6" x14ac:dyDescent="0.3">
      <c r="A4" s="122" t="s">
        <v>3393</v>
      </c>
      <c r="B4" s="103" t="s">
        <v>1291</v>
      </c>
      <c r="C4" s="68" t="s">
        <v>1292</v>
      </c>
      <c r="D4" s="69" t="s">
        <v>3394</v>
      </c>
      <c r="E4" s="9"/>
      <c r="I4" s="5">
        <f>IF(LEN(C4)&gt;0,1,"0")</f>
        <v>1</v>
      </c>
      <c r="J4" s="5">
        <f>IF(E4="Not Available",1,IF(E4="Custom Build",2,IF(E4="Proposed Third Party",3,IF(E4="Partially Meets Requirements",4,IF(E4="Meets Requirements",5,IF(E4="",0,""))))))</f>
        <v>0</v>
      </c>
    </row>
    <row r="5" spans="1:47" ht="86.4" x14ac:dyDescent="0.3">
      <c r="A5" s="122" t="s">
        <v>3395</v>
      </c>
      <c r="B5" s="103" t="s">
        <v>1291</v>
      </c>
      <c r="C5" s="68" t="s">
        <v>1292</v>
      </c>
      <c r="D5" s="61" t="s">
        <v>3396</v>
      </c>
      <c r="E5" s="9"/>
      <c r="I5" s="5">
        <f t="shared" ref="I5:I63" si="0">IF(LEN(C5)&gt;0,1,"0")</f>
        <v>1</v>
      </c>
      <c r="J5" s="5">
        <f>IF(E5="Not Available",1,IF(E5="Custom Build",2,IF(E5="Proposed Third Party",3,IF(E5="Partially Meets Requirements",4,IF(E5="Meets Requirements",5,IF(E5="",0,""))))))</f>
        <v>0</v>
      </c>
    </row>
    <row r="6" spans="1:47" ht="28.8" x14ac:dyDescent="0.3">
      <c r="A6" s="122" t="s">
        <v>3397</v>
      </c>
      <c r="B6" s="103" t="s">
        <v>1291</v>
      </c>
      <c r="C6" s="68" t="s">
        <v>1292</v>
      </c>
      <c r="D6" s="61" t="s">
        <v>3398</v>
      </c>
      <c r="E6" s="9"/>
      <c r="I6" s="5">
        <f t="shared" si="0"/>
        <v>1</v>
      </c>
      <c r="J6" s="5">
        <f t="shared" ref="J6:J64" si="1">IF(E6="Not Available",1,IF(E6="Custom Build",2,IF(E6="Proposed Third Party",3,IF(E6="Partially Meets Requirements",4,IF(E6="Meets Requirements",5,IF(E6="",0,""))))))</f>
        <v>0</v>
      </c>
    </row>
    <row r="7" spans="1:47" x14ac:dyDescent="0.3">
      <c r="A7" s="122" t="s">
        <v>3399</v>
      </c>
      <c r="B7" s="103" t="s">
        <v>1291</v>
      </c>
      <c r="C7" s="68" t="s">
        <v>1292</v>
      </c>
      <c r="D7" s="61" t="s">
        <v>3400</v>
      </c>
      <c r="E7" s="9"/>
      <c r="I7" s="5">
        <f t="shared" si="0"/>
        <v>1</v>
      </c>
      <c r="J7" s="5">
        <f t="shared" si="1"/>
        <v>0</v>
      </c>
    </row>
    <row r="8" spans="1:47" ht="43.2" x14ac:dyDescent="0.3">
      <c r="A8" s="122" t="s">
        <v>3401</v>
      </c>
      <c r="B8" s="103" t="s">
        <v>1291</v>
      </c>
      <c r="C8" s="68" t="s">
        <v>1292</v>
      </c>
      <c r="D8" s="61" t="s">
        <v>3402</v>
      </c>
      <c r="E8" s="9"/>
      <c r="I8" s="5">
        <f t="shared" si="0"/>
        <v>1</v>
      </c>
      <c r="J8" s="5">
        <f t="shared" si="1"/>
        <v>0</v>
      </c>
    </row>
    <row r="9" spans="1:47" x14ac:dyDescent="0.3">
      <c r="A9" s="122" t="s">
        <v>3403</v>
      </c>
      <c r="B9" s="103" t="s">
        <v>1291</v>
      </c>
      <c r="C9" s="68" t="s">
        <v>1292</v>
      </c>
      <c r="D9" s="61" t="s">
        <v>3404</v>
      </c>
      <c r="E9" s="9"/>
      <c r="I9" s="5">
        <f t="shared" si="0"/>
        <v>1</v>
      </c>
      <c r="J9" s="5">
        <f t="shared" si="1"/>
        <v>0</v>
      </c>
    </row>
    <row r="10" spans="1:47" x14ac:dyDescent="0.3">
      <c r="A10" s="122" t="s">
        <v>3405</v>
      </c>
      <c r="B10" s="103" t="s">
        <v>1291</v>
      </c>
      <c r="C10" s="68" t="s">
        <v>1292</v>
      </c>
      <c r="D10" s="61" t="s">
        <v>3406</v>
      </c>
      <c r="E10" s="9"/>
      <c r="I10" s="5">
        <f t="shared" si="0"/>
        <v>1</v>
      </c>
      <c r="J10" s="5">
        <f t="shared" si="1"/>
        <v>0</v>
      </c>
    </row>
    <row r="11" spans="1:47" x14ac:dyDescent="0.3">
      <c r="A11" s="122" t="s">
        <v>3407</v>
      </c>
      <c r="B11" s="103" t="s">
        <v>1291</v>
      </c>
      <c r="C11" s="70" t="s">
        <v>1292</v>
      </c>
      <c r="D11" s="61" t="s">
        <v>3408</v>
      </c>
      <c r="E11" s="9"/>
      <c r="I11" s="5">
        <f t="shared" si="0"/>
        <v>1</v>
      </c>
      <c r="J11" s="5">
        <f t="shared" si="1"/>
        <v>0</v>
      </c>
    </row>
    <row r="12" spans="1:47" x14ac:dyDescent="0.3">
      <c r="A12" s="122" t="s">
        <v>3409</v>
      </c>
      <c r="B12" s="103" t="s">
        <v>1291</v>
      </c>
      <c r="C12" s="71" t="s">
        <v>1292</v>
      </c>
      <c r="D12" s="61" t="s">
        <v>3410</v>
      </c>
      <c r="E12" s="9"/>
      <c r="I12" s="5">
        <f t="shared" si="0"/>
        <v>1</v>
      </c>
      <c r="J12" s="5">
        <f t="shared" si="1"/>
        <v>0</v>
      </c>
    </row>
    <row r="13" spans="1:47" x14ac:dyDescent="0.3">
      <c r="A13" s="122" t="s">
        <v>3411</v>
      </c>
      <c r="B13" s="103" t="s">
        <v>1291</v>
      </c>
      <c r="C13" s="71" t="s">
        <v>1292</v>
      </c>
      <c r="D13" s="67" t="s">
        <v>3412</v>
      </c>
      <c r="E13" s="9"/>
      <c r="I13" s="5">
        <f t="shared" si="0"/>
        <v>1</v>
      </c>
      <c r="J13" s="5">
        <f t="shared" si="1"/>
        <v>0</v>
      </c>
    </row>
    <row r="14" spans="1:47" ht="28.8" x14ac:dyDescent="0.3">
      <c r="A14" s="122" t="s">
        <v>3413</v>
      </c>
      <c r="B14" s="103" t="s">
        <v>1291</v>
      </c>
      <c r="C14" s="57" t="s">
        <v>1307</v>
      </c>
      <c r="D14" s="8" t="s">
        <v>1308</v>
      </c>
      <c r="E14" s="9"/>
      <c r="I14" s="5">
        <f t="shared" si="0"/>
        <v>1</v>
      </c>
      <c r="J14" s="5">
        <f t="shared" si="1"/>
        <v>0</v>
      </c>
    </row>
    <row r="15" spans="1:47" x14ac:dyDescent="0.3">
      <c r="A15" s="122" t="s">
        <v>3414</v>
      </c>
      <c r="B15" s="103" t="s">
        <v>1291</v>
      </c>
      <c r="C15" s="57" t="s">
        <v>1307</v>
      </c>
      <c r="D15" s="72" t="s">
        <v>1310</v>
      </c>
      <c r="E15" s="9"/>
      <c r="I15" s="5">
        <f t="shared" si="0"/>
        <v>1</v>
      </c>
      <c r="J15" s="5">
        <f t="shared" si="1"/>
        <v>0</v>
      </c>
    </row>
    <row r="16" spans="1:47" x14ac:dyDescent="0.3">
      <c r="A16" s="122" t="s">
        <v>3415</v>
      </c>
      <c r="B16" s="103" t="s">
        <v>1291</v>
      </c>
      <c r="C16" s="73" t="s">
        <v>1307</v>
      </c>
      <c r="D16" s="8" t="s">
        <v>1312</v>
      </c>
      <c r="E16" s="9"/>
      <c r="I16" s="5">
        <f t="shared" si="0"/>
        <v>1</v>
      </c>
      <c r="J16" s="5">
        <f t="shared" si="1"/>
        <v>0</v>
      </c>
    </row>
    <row r="17" spans="1:10" x14ac:dyDescent="0.3">
      <c r="A17" s="122" t="s">
        <v>3416</v>
      </c>
      <c r="B17" s="103" t="s">
        <v>1291</v>
      </c>
      <c r="C17" s="10" t="s">
        <v>1307</v>
      </c>
      <c r="D17" s="10" t="s">
        <v>964</v>
      </c>
      <c r="E17" s="9"/>
      <c r="I17" s="5">
        <f t="shared" si="0"/>
        <v>1</v>
      </c>
      <c r="J17" s="5">
        <f t="shared" si="1"/>
        <v>0</v>
      </c>
    </row>
    <row r="18" spans="1:10" x14ac:dyDescent="0.3">
      <c r="A18" s="122" t="s">
        <v>3417</v>
      </c>
      <c r="B18" s="103" t="s">
        <v>1291</v>
      </c>
      <c r="C18" s="10" t="s">
        <v>1307</v>
      </c>
      <c r="D18" s="10" t="s">
        <v>679</v>
      </c>
      <c r="E18" s="9"/>
      <c r="I18" s="5">
        <f t="shared" si="0"/>
        <v>1</v>
      </c>
      <c r="J18" s="5">
        <f t="shared" si="1"/>
        <v>0</v>
      </c>
    </row>
    <row r="19" spans="1:10" x14ac:dyDescent="0.3">
      <c r="A19" s="122" t="s">
        <v>3418</v>
      </c>
      <c r="B19" s="103" t="s">
        <v>1291</v>
      </c>
      <c r="C19" s="10" t="s">
        <v>1307</v>
      </c>
      <c r="D19" s="57" t="s">
        <v>124</v>
      </c>
      <c r="E19" s="9"/>
      <c r="I19" s="5">
        <f t="shared" si="0"/>
        <v>1</v>
      </c>
      <c r="J19" s="5">
        <f t="shared" si="1"/>
        <v>0</v>
      </c>
    </row>
    <row r="20" spans="1:10" x14ac:dyDescent="0.3">
      <c r="A20" s="122" t="s">
        <v>3419</v>
      </c>
      <c r="B20" s="103" t="s">
        <v>1291</v>
      </c>
      <c r="C20" s="10" t="s">
        <v>1307</v>
      </c>
      <c r="D20" s="61" t="s">
        <v>150</v>
      </c>
      <c r="E20" s="9"/>
      <c r="I20" s="5">
        <f t="shared" si="0"/>
        <v>1</v>
      </c>
      <c r="J20" s="5">
        <f t="shared" si="1"/>
        <v>0</v>
      </c>
    </row>
    <row r="21" spans="1:10" x14ac:dyDescent="0.3">
      <c r="A21" s="122" t="s">
        <v>3420</v>
      </c>
      <c r="B21" s="103" t="s">
        <v>1291</v>
      </c>
      <c r="C21" s="10" t="s">
        <v>1307</v>
      </c>
      <c r="D21" s="61" t="s">
        <v>152</v>
      </c>
      <c r="E21" s="9"/>
      <c r="I21" s="5">
        <f t="shared" si="0"/>
        <v>1</v>
      </c>
      <c r="J21" s="5">
        <f t="shared" si="1"/>
        <v>0</v>
      </c>
    </row>
    <row r="22" spans="1:10" ht="57.6" x14ac:dyDescent="0.3">
      <c r="A22" s="122" t="s">
        <v>3421</v>
      </c>
      <c r="B22" s="103" t="s">
        <v>1291</v>
      </c>
      <c r="C22" s="57" t="s">
        <v>1319</v>
      </c>
      <c r="D22" s="57" t="s">
        <v>1320</v>
      </c>
      <c r="E22" s="9"/>
      <c r="I22" s="5">
        <f t="shared" si="0"/>
        <v>1</v>
      </c>
      <c r="J22" s="5">
        <f t="shared" si="1"/>
        <v>0</v>
      </c>
    </row>
    <row r="23" spans="1:10" x14ac:dyDescent="0.3">
      <c r="A23" s="122" t="s">
        <v>3422</v>
      </c>
      <c r="B23" s="103" t="s">
        <v>1291</v>
      </c>
      <c r="C23" s="57" t="s">
        <v>1319</v>
      </c>
      <c r="D23" s="57" t="s">
        <v>1322</v>
      </c>
      <c r="E23" s="9"/>
      <c r="I23" s="5">
        <f t="shared" si="0"/>
        <v>1</v>
      </c>
      <c r="J23" s="5">
        <f t="shared" si="1"/>
        <v>0</v>
      </c>
    </row>
    <row r="24" spans="1:10" ht="28.8" x14ac:dyDescent="0.3">
      <c r="A24" s="122" t="s">
        <v>3423</v>
      </c>
      <c r="B24" s="103" t="s">
        <v>1291</v>
      </c>
      <c r="C24" s="57" t="s">
        <v>1319</v>
      </c>
      <c r="D24" s="57" t="s">
        <v>1324</v>
      </c>
      <c r="E24" s="9"/>
      <c r="I24" s="5">
        <f t="shared" si="0"/>
        <v>1</v>
      </c>
      <c r="J24" s="5">
        <f t="shared" si="1"/>
        <v>0</v>
      </c>
    </row>
    <row r="25" spans="1:10" ht="28.8" x14ac:dyDescent="0.3">
      <c r="A25" s="122" t="s">
        <v>3424</v>
      </c>
      <c r="B25" s="103" t="s">
        <v>1291</v>
      </c>
      <c r="C25" s="57" t="s">
        <v>1319</v>
      </c>
      <c r="D25" s="57" t="s">
        <v>1326</v>
      </c>
      <c r="E25" s="9"/>
      <c r="I25" s="5">
        <f t="shared" si="0"/>
        <v>1</v>
      </c>
      <c r="J25" s="5">
        <f t="shared" si="1"/>
        <v>0</v>
      </c>
    </row>
    <row r="26" spans="1:10" x14ac:dyDescent="0.3">
      <c r="A26" s="122" t="s">
        <v>3425</v>
      </c>
      <c r="B26" s="103" t="s">
        <v>1291</v>
      </c>
      <c r="C26" s="57" t="s">
        <v>1319</v>
      </c>
      <c r="D26" s="57" t="s">
        <v>1328</v>
      </c>
      <c r="E26" s="9"/>
      <c r="I26" s="5">
        <f t="shared" si="0"/>
        <v>1</v>
      </c>
      <c r="J26" s="5">
        <f t="shared" si="1"/>
        <v>0</v>
      </c>
    </row>
    <row r="27" spans="1:10" x14ac:dyDescent="0.3">
      <c r="A27" s="122" t="s">
        <v>3426</v>
      </c>
      <c r="B27" s="103" t="s">
        <v>1291</v>
      </c>
      <c r="C27" s="57" t="s">
        <v>1330</v>
      </c>
      <c r="D27" s="57" t="s">
        <v>1331</v>
      </c>
      <c r="E27" s="9"/>
      <c r="I27" s="5">
        <f t="shared" si="0"/>
        <v>1</v>
      </c>
      <c r="J27" s="5">
        <f t="shared" si="1"/>
        <v>0</v>
      </c>
    </row>
    <row r="28" spans="1:10" x14ac:dyDescent="0.3">
      <c r="A28" s="122" t="s">
        <v>3427</v>
      </c>
      <c r="B28" s="103" t="s">
        <v>1291</v>
      </c>
      <c r="C28" s="57" t="s">
        <v>1330</v>
      </c>
      <c r="D28" s="57" t="s">
        <v>1333</v>
      </c>
      <c r="E28" s="9"/>
      <c r="I28" s="5">
        <f t="shared" si="0"/>
        <v>1</v>
      </c>
      <c r="J28" s="5">
        <f t="shared" si="1"/>
        <v>0</v>
      </c>
    </row>
    <row r="29" spans="1:10" x14ac:dyDescent="0.3">
      <c r="A29" s="122" t="s">
        <v>3428</v>
      </c>
      <c r="B29" s="103" t="s">
        <v>1291</v>
      </c>
      <c r="C29" s="57" t="s">
        <v>1330</v>
      </c>
      <c r="D29" s="57" t="s">
        <v>1335</v>
      </c>
      <c r="E29" s="9"/>
      <c r="I29" s="5">
        <f t="shared" si="0"/>
        <v>1</v>
      </c>
      <c r="J29" s="5">
        <f t="shared" si="1"/>
        <v>0</v>
      </c>
    </row>
    <row r="30" spans="1:10" ht="28.8" x14ac:dyDescent="0.3">
      <c r="A30" s="122" t="s">
        <v>3429</v>
      </c>
      <c r="B30" s="103" t="s">
        <v>1291</v>
      </c>
      <c r="C30" s="57" t="s">
        <v>1337</v>
      </c>
      <c r="D30" s="57" t="s">
        <v>1338</v>
      </c>
      <c r="E30" s="9"/>
      <c r="I30" s="5">
        <f t="shared" si="0"/>
        <v>1</v>
      </c>
      <c r="J30" s="5">
        <f t="shared" si="1"/>
        <v>0</v>
      </c>
    </row>
    <row r="31" spans="1:10" ht="57.6" x14ac:dyDescent="0.3">
      <c r="A31" s="122" t="s">
        <v>3430</v>
      </c>
      <c r="B31" s="103" t="s">
        <v>1291</v>
      </c>
      <c r="C31" s="57" t="s">
        <v>1340</v>
      </c>
      <c r="D31" s="57" t="s">
        <v>1341</v>
      </c>
      <c r="E31" s="9"/>
      <c r="I31" s="5">
        <f t="shared" si="0"/>
        <v>1</v>
      </c>
      <c r="J31" s="5">
        <f t="shared" si="1"/>
        <v>0</v>
      </c>
    </row>
    <row r="32" spans="1:10" ht="43.2" x14ac:dyDescent="0.3">
      <c r="A32" s="122" t="s">
        <v>3431</v>
      </c>
      <c r="B32" s="103" t="s">
        <v>1291</v>
      </c>
      <c r="C32" s="74" t="s">
        <v>1340</v>
      </c>
      <c r="D32" s="55" t="s">
        <v>1343</v>
      </c>
      <c r="E32" s="9"/>
      <c r="I32" s="5">
        <f t="shared" si="0"/>
        <v>1</v>
      </c>
      <c r="J32" s="5">
        <f t="shared" si="1"/>
        <v>0</v>
      </c>
    </row>
    <row r="33" spans="1:10" ht="28.8" x14ac:dyDescent="0.3">
      <c r="A33" s="122" t="s">
        <v>3432</v>
      </c>
      <c r="B33" s="103" t="s">
        <v>1291</v>
      </c>
      <c r="C33" s="75" t="s">
        <v>1340</v>
      </c>
      <c r="D33" s="6" t="s">
        <v>1345</v>
      </c>
      <c r="E33" s="9"/>
      <c r="I33" s="5">
        <f t="shared" si="0"/>
        <v>1</v>
      </c>
      <c r="J33" s="5">
        <f t="shared" si="1"/>
        <v>0</v>
      </c>
    </row>
    <row r="34" spans="1:10" x14ac:dyDescent="0.3">
      <c r="A34" s="122" t="s">
        <v>3433</v>
      </c>
      <c r="B34" s="103" t="s">
        <v>1291</v>
      </c>
      <c r="C34" s="76" t="s">
        <v>1347</v>
      </c>
      <c r="D34" s="203" t="s">
        <v>1348</v>
      </c>
      <c r="E34" s="9"/>
      <c r="I34" s="5">
        <f t="shared" si="0"/>
        <v>1</v>
      </c>
      <c r="J34" s="5">
        <f t="shared" si="1"/>
        <v>0</v>
      </c>
    </row>
    <row r="35" spans="1:10" x14ac:dyDescent="0.3">
      <c r="A35" s="122" t="s">
        <v>3434</v>
      </c>
      <c r="B35" s="103" t="s">
        <v>1291</v>
      </c>
      <c r="C35" s="76" t="s">
        <v>1347</v>
      </c>
      <c r="D35" s="203" t="s">
        <v>1350</v>
      </c>
      <c r="E35" s="9"/>
      <c r="I35" s="5">
        <f t="shared" si="0"/>
        <v>1</v>
      </c>
      <c r="J35" s="5">
        <f t="shared" si="1"/>
        <v>0</v>
      </c>
    </row>
    <row r="36" spans="1:10" x14ac:dyDescent="0.3">
      <c r="A36" s="122" t="s">
        <v>3435</v>
      </c>
      <c r="B36" s="103" t="s">
        <v>1291</v>
      </c>
      <c r="C36" s="76" t="s">
        <v>1347</v>
      </c>
      <c r="D36" s="203" t="s">
        <v>1352</v>
      </c>
      <c r="E36" s="9"/>
      <c r="I36" s="5">
        <f t="shared" si="0"/>
        <v>1</v>
      </c>
      <c r="J36" s="5">
        <f t="shared" si="1"/>
        <v>0</v>
      </c>
    </row>
    <row r="37" spans="1:10" x14ac:dyDescent="0.3">
      <c r="A37" s="122" t="s">
        <v>3436</v>
      </c>
      <c r="B37" s="103" t="s">
        <v>1291</v>
      </c>
      <c r="C37" s="76" t="s">
        <v>1347</v>
      </c>
      <c r="D37" s="203" t="s">
        <v>1354</v>
      </c>
      <c r="E37" s="9"/>
      <c r="I37" s="5">
        <f t="shared" si="0"/>
        <v>1</v>
      </c>
      <c r="J37" s="5">
        <f t="shared" si="1"/>
        <v>0</v>
      </c>
    </row>
    <row r="38" spans="1:10" x14ac:dyDescent="0.3">
      <c r="A38" s="122" t="s">
        <v>3437</v>
      </c>
      <c r="B38" s="103" t="s">
        <v>1291</v>
      </c>
      <c r="C38" s="76" t="s">
        <v>1347</v>
      </c>
      <c r="D38" s="203" t="s">
        <v>1356</v>
      </c>
      <c r="E38" s="9"/>
      <c r="I38" s="5">
        <f t="shared" si="0"/>
        <v>1</v>
      </c>
      <c r="J38" s="5">
        <f t="shared" si="1"/>
        <v>0</v>
      </c>
    </row>
    <row r="39" spans="1:10" x14ac:dyDescent="0.3">
      <c r="A39" s="122" t="s">
        <v>3438</v>
      </c>
      <c r="B39" s="103" t="s">
        <v>1291</v>
      </c>
      <c r="C39" s="76" t="s">
        <v>1347</v>
      </c>
      <c r="D39" s="203" t="s">
        <v>1358</v>
      </c>
      <c r="E39" s="9"/>
      <c r="I39" s="5">
        <f t="shared" si="0"/>
        <v>1</v>
      </c>
      <c r="J39" s="5">
        <f t="shared" si="1"/>
        <v>0</v>
      </c>
    </row>
    <row r="40" spans="1:10" x14ac:dyDescent="0.3">
      <c r="A40" s="122" t="s">
        <v>3439</v>
      </c>
      <c r="B40" s="103" t="s">
        <v>1291</v>
      </c>
      <c r="C40" s="76" t="s">
        <v>1347</v>
      </c>
      <c r="D40" s="203" t="s">
        <v>1360</v>
      </c>
      <c r="E40" s="9"/>
      <c r="I40" s="5">
        <f t="shared" si="0"/>
        <v>1</v>
      </c>
      <c r="J40" s="5">
        <f t="shared" si="1"/>
        <v>0</v>
      </c>
    </row>
    <row r="41" spans="1:10" x14ac:dyDescent="0.3">
      <c r="A41" s="122" t="s">
        <v>3440</v>
      </c>
      <c r="B41" s="103" t="s">
        <v>1291</v>
      </c>
      <c r="C41" s="71" t="s">
        <v>1362</v>
      </c>
      <c r="D41" s="77" t="s">
        <v>1363</v>
      </c>
      <c r="E41" s="9"/>
      <c r="I41" s="5">
        <f t="shared" si="0"/>
        <v>1</v>
      </c>
      <c r="J41" s="5">
        <f t="shared" si="1"/>
        <v>0</v>
      </c>
    </row>
    <row r="42" spans="1:10" x14ac:dyDescent="0.3">
      <c r="A42" s="122" t="s">
        <v>3441</v>
      </c>
      <c r="B42" s="103" t="s">
        <v>1291</v>
      </c>
      <c r="C42" s="78" t="s">
        <v>1365</v>
      </c>
      <c r="D42" s="77" t="s">
        <v>1366</v>
      </c>
      <c r="E42" s="9"/>
      <c r="I42" s="5">
        <f t="shared" si="0"/>
        <v>1</v>
      </c>
      <c r="J42" s="5">
        <f t="shared" si="1"/>
        <v>0</v>
      </c>
    </row>
    <row r="43" spans="1:10" x14ac:dyDescent="0.3">
      <c r="A43" s="122" t="s">
        <v>3442</v>
      </c>
      <c r="B43" s="103" t="s">
        <v>1291</v>
      </c>
      <c r="C43" s="78" t="s">
        <v>1365</v>
      </c>
      <c r="D43" s="77" t="s">
        <v>1368</v>
      </c>
      <c r="E43" s="9"/>
      <c r="I43" s="5">
        <f t="shared" si="0"/>
        <v>1</v>
      </c>
      <c r="J43" s="5">
        <f t="shared" si="1"/>
        <v>0</v>
      </c>
    </row>
    <row r="44" spans="1:10" x14ac:dyDescent="0.3">
      <c r="A44" s="18"/>
      <c r="B44" s="18"/>
      <c r="I44" s="5" t="str">
        <f t="shared" si="0"/>
        <v>0</v>
      </c>
      <c r="J44" s="5">
        <f t="shared" si="1"/>
        <v>0</v>
      </c>
    </row>
    <row r="45" spans="1:10" x14ac:dyDescent="0.3">
      <c r="I45" s="5" t="str">
        <f t="shared" si="0"/>
        <v>0</v>
      </c>
      <c r="J45" s="5">
        <f t="shared" si="1"/>
        <v>0</v>
      </c>
    </row>
    <row r="46" spans="1:10" x14ac:dyDescent="0.3">
      <c r="I46" s="5" t="str">
        <f t="shared" si="0"/>
        <v>0</v>
      </c>
      <c r="J46" s="5">
        <f t="shared" si="1"/>
        <v>0</v>
      </c>
    </row>
    <row r="47" spans="1:10" x14ac:dyDescent="0.3">
      <c r="I47" s="5" t="str">
        <f t="shared" si="0"/>
        <v>0</v>
      </c>
      <c r="J47" s="5">
        <f t="shared" si="1"/>
        <v>0</v>
      </c>
    </row>
    <row r="48" spans="1: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ref="I64:I127" si="2">IF(LEN(C64)&gt;0,1,"0")</f>
        <v>0</v>
      </c>
      <c r="J64" s="5">
        <f t="shared" si="1"/>
        <v>0</v>
      </c>
    </row>
    <row r="65" spans="9:10" x14ac:dyDescent="0.3">
      <c r="I65" s="5" t="str">
        <f t="shared" si="2"/>
        <v>0</v>
      </c>
      <c r="J65" s="5">
        <f t="shared" ref="J65:J128" si="3">IF(E65="Not Available",1,IF(E65="Custom Build",2,IF(E65="Proposed Third Party",3,IF(E65="Partially Meets Requirements",4,IF(E65="Meets Requirements",5,IF(E65="",0,""))))))</f>
        <v>0</v>
      </c>
    </row>
    <row r="66" spans="9:10" x14ac:dyDescent="0.3">
      <c r="I66" s="5" t="str">
        <f t="shared" si="2"/>
        <v>0</v>
      </c>
      <c r="J66" s="5">
        <f t="shared" si="3"/>
        <v>0</v>
      </c>
    </row>
    <row r="67" spans="9:10" x14ac:dyDescent="0.3">
      <c r="I67" s="5" t="str">
        <f t="shared" si="2"/>
        <v>0</v>
      </c>
      <c r="J67" s="5">
        <f t="shared" si="3"/>
        <v>0</v>
      </c>
    </row>
    <row r="68" spans="9:10" x14ac:dyDescent="0.3">
      <c r="I68" s="5" t="str">
        <f t="shared" si="2"/>
        <v>0</v>
      </c>
      <c r="J68" s="5">
        <f t="shared" si="3"/>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ref="I128:I191" si="4">IF(LEN(C128)&gt;0,1,"0")</f>
        <v>0</v>
      </c>
      <c r="J128" s="5">
        <f t="shared" si="3"/>
        <v>0</v>
      </c>
    </row>
    <row r="129" spans="9:10" x14ac:dyDescent="0.3">
      <c r="I129" s="5" t="str">
        <f t="shared" si="4"/>
        <v>0</v>
      </c>
      <c r="J129" s="5">
        <f t="shared" ref="J129:J192" si="5">IF(E129="Not Available",1,IF(E129="Custom Build",2,IF(E129="Proposed Third Party",3,IF(E129="Partially Meets Requirements",4,IF(E129="Meets Requirements",5,IF(E129="",0,""))))))</f>
        <v>0</v>
      </c>
    </row>
    <row r="130" spans="9:10" x14ac:dyDescent="0.3">
      <c r="I130" s="5" t="str">
        <f t="shared" si="4"/>
        <v>0</v>
      </c>
      <c r="J130" s="5">
        <f t="shared" si="5"/>
        <v>0</v>
      </c>
    </row>
    <row r="131" spans="9:10" x14ac:dyDescent="0.3">
      <c r="I131" s="5" t="str">
        <f t="shared" si="4"/>
        <v>0</v>
      </c>
      <c r="J131" s="5">
        <f t="shared" si="5"/>
        <v>0</v>
      </c>
    </row>
    <row r="132" spans="9:10" x14ac:dyDescent="0.3">
      <c r="I132" s="5" t="str">
        <f t="shared" si="4"/>
        <v>0</v>
      </c>
      <c r="J132" s="5">
        <f t="shared" si="5"/>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ref="I192:I255" si="6">IF(LEN(C192)&gt;0,1,"0")</f>
        <v>0</v>
      </c>
      <c r="J192" s="5">
        <f t="shared" si="5"/>
        <v>0</v>
      </c>
    </row>
    <row r="193" spans="9:10" x14ac:dyDescent="0.3">
      <c r="I193" s="5" t="str">
        <f t="shared" si="6"/>
        <v>0</v>
      </c>
      <c r="J193" s="5">
        <f t="shared" ref="J193:J256" si="7">IF(E193="Not Available",1,IF(E193="Custom Build",2,IF(E193="Proposed Third Party",3,IF(E193="Partially Meets Requirements",4,IF(E193="Meets Requirements",5,IF(E193="",0,""))))))</f>
        <v>0</v>
      </c>
    </row>
    <row r="194" spans="9:10" x14ac:dyDescent="0.3">
      <c r="I194" s="5" t="str">
        <f t="shared" si="6"/>
        <v>0</v>
      </c>
      <c r="J194" s="5">
        <f t="shared" si="7"/>
        <v>0</v>
      </c>
    </row>
    <row r="195" spans="9:10" x14ac:dyDescent="0.3">
      <c r="I195" s="5" t="str">
        <f t="shared" si="6"/>
        <v>0</v>
      </c>
      <c r="J195" s="5">
        <f t="shared" si="7"/>
        <v>0</v>
      </c>
    </row>
    <row r="196" spans="9:10" x14ac:dyDescent="0.3">
      <c r="I196" s="5" t="str">
        <f t="shared" si="6"/>
        <v>0</v>
      </c>
      <c r="J196" s="5">
        <f t="shared" si="7"/>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ref="I256:I319" si="8">IF(LEN(C256)&gt;0,1,"0")</f>
        <v>0</v>
      </c>
      <c r="J256" s="5">
        <f t="shared" si="7"/>
        <v>0</v>
      </c>
    </row>
    <row r="257" spans="9:10" x14ac:dyDescent="0.3">
      <c r="I257" s="5" t="str">
        <f t="shared" si="8"/>
        <v>0</v>
      </c>
      <c r="J257" s="5">
        <f t="shared" ref="J257:J320" si="9">IF(E257="Not Available",1,IF(E257="Custom Build",2,IF(E257="Proposed Third Party",3,IF(E257="Partially Meets Requirements",4,IF(E257="Meets Requirements",5,IF(E257="",0,""))))))</f>
        <v>0</v>
      </c>
    </row>
    <row r="258" spans="9:10" x14ac:dyDescent="0.3">
      <c r="I258" s="5" t="str">
        <f t="shared" si="8"/>
        <v>0</v>
      </c>
      <c r="J258" s="5">
        <f t="shared" si="9"/>
        <v>0</v>
      </c>
    </row>
    <row r="259" spans="9:10" x14ac:dyDescent="0.3">
      <c r="I259" s="5" t="str">
        <f t="shared" si="8"/>
        <v>0</v>
      </c>
      <c r="J259" s="5">
        <f t="shared" si="9"/>
        <v>0</v>
      </c>
    </row>
    <row r="260" spans="9:10" x14ac:dyDescent="0.3">
      <c r="I260" s="5" t="str">
        <f t="shared" si="8"/>
        <v>0</v>
      </c>
      <c r="J260" s="5">
        <f t="shared" si="9"/>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ref="I320:I383" si="10">IF(LEN(C320)&gt;0,1,"0")</f>
        <v>0</v>
      </c>
      <c r="J320" s="5">
        <f t="shared" si="9"/>
        <v>0</v>
      </c>
    </row>
    <row r="321" spans="9:10" x14ac:dyDescent="0.3">
      <c r="I321" s="5" t="str">
        <f t="shared" si="10"/>
        <v>0</v>
      </c>
      <c r="J321" s="5">
        <f t="shared" ref="J321:J384" si="11">IF(E321="Not Available",1,IF(E321="Custom Build",2,IF(E321="Proposed Third Party",3,IF(E321="Partially Meets Requirements",4,IF(E321="Meets Requirements",5,IF(E321="",0,""))))))</f>
        <v>0</v>
      </c>
    </row>
    <row r="322" spans="9:10" x14ac:dyDescent="0.3">
      <c r="I322" s="5" t="str">
        <f t="shared" si="10"/>
        <v>0</v>
      </c>
      <c r="J322" s="5">
        <f t="shared" si="11"/>
        <v>0</v>
      </c>
    </row>
    <row r="323" spans="9:10" x14ac:dyDescent="0.3">
      <c r="I323" s="5" t="str">
        <f t="shared" si="10"/>
        <v>0</v>
      </c>
      <c r="J323" s="5">
        <f t="shared" si="11"/>
        <v>0</v>
      </c>
    </row>
    <row r="324" spans="9:10" x14ac:dyDescent="0.3">
      <c r="I324" s="5" t="str">
        <f t="shared" si="10"/>
        <v>0</v>
      </c>
      <c r="J324" s="5">
        <f t="shared" si="11"/>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ref="I384:I447" si="12">IF(LEN(C384)&gt;0,1,"0")</f>
        <v>0</v>
      </c>
      <c r="J384" s="5">
        <f t="shared" si="11"/>
        <v>0</v>
      </c>
    </row>
    <row r="385" spans="9:10" x14ac:dyDescent="0.3">
      <c r="I385" s="5" t="str">
        <f t="shared" si="12"/>
        <v>0</v>
      </c>
      <c r="J385" s="5">
        <f t="shared" ref="J385:J448" si="13">IF(E385="Not Available",1,IF(E385="Custom Build",2,IF(E385="Proposed Third Party",3,IF(E385="Partially Meets Requirements",4,IF(E385="Meets Requirements",5,IF(E385="",0,""))))))</f>
        <v>0</v>
      </c>
    </row>
    <row r="386" spans="9:10" x14ac:dyDescent="0.3">
      <c r="I386" s="5" t="str">
        <f t="shared" si="12"/>
        <v>0</v>
      </c>
      <c r="J386" s="5">
        <f t="shared" si="13"/>
        <v>0</v>
      </c>
    </row>
    <row r="387" spans="9:10" x14ac:dyDescent="0.3">
      <c r="I387" s="5" t="str">
        <f t="shared" si="12"/>
        <v>0</v>
      </c>
      <c r="J387" s="5">
        <f t="shared" si="13"/>
        <v>0</v>
      </c>
    </row>
    <row r="388" spans="9:10" x14ac:dyDescent="0.3">
      <c r="I388" s="5" t="str">
        <f t="shared" si="12"/>
        <v>0</v>
      </c>
      <c r="J388" s="5">
        <f t="shared" si="13"/>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ref="I448:I511" si="14">IF(LEN(C448)&gt;0,1,"0")</f>
        <v>0</v>
      </c>
      <c r="J448" s="5">
        <f t="shared" si="13"/>
        <v>0</v>
      </c>
    </row>
    <row r="449" spans="9:10" x14ac:dyDescent="0.3">
      <c r="I449" s="5" t="str">
        <f t="shared" si="14"/>
        <v>0</v>
      </c>
      <c r="J449" s="5">
        <f t="shared" ref="J449:J512" si="15">IF(E449="Not Available",1,IF(E449="Custom Build",2,IF(E449="Proposed Third Party",3,IF(E449="Partially Meets Requirements",4,IF(E449="Meets Requirements",5,IF(E449="",0,""))))))</f>
        <v>0</v>
      </c>
    </row>
    <row r="450" spans="9:10" x14ac:dyDescent="0.3">
      <c r="I450" s="5" t="str">
        <f t="shared" si="14"/>
        <v>0</v>
      </c>
      <c r="J450" s="5">
        <f t="shared" si="15"/>
        <v>0</v>
      </c>
    </row>
    <row r="451" spans="9:10" x14ac:dyDescent="0.3">
      <c r="I451" s="5" t="str">
        <f t="shared" si="14"/>
        <v>0</v>
      </c>
      <c r="J451" s="5">
        <f t="shared" si="15"/>
        <v>0</v>
      </c>
    </row>
    <row r="452" spans="9:10" x14ac:dyDescent="0.3">
      <c r="I452" s="5" t="str">
        <f t="shared" si="14"/>
        <v>0</v>
      </c>
      <c r="J452" s="5">
        <f t="shared" si="15"/>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ref="I512:I575" si="16">IF(LEN(C512)&gt;0,1,"0")</f>
        <v>0</v>
      </c>
      <c r="J512" s="5">
        <f t="shared" si="15"/>
        <v>0</v>
      </c>
    </row>
    <row r="513" spans="9:10" x14ac:dyDescent="0.3">
      <c r="I513" s="5" t="str">
        <f t="shared" si="16"/>
        <v>0</v>
      </c>
      <c r="J513" s="5">
        <f t="shared" ref="J513:J576" si="17">IF(E513="Not Available",1,IF(E513="Custom Build",2,IF(E513="Proposed Third Party",3,IF(E513="Partially Meets Requirements",4,IF(E513="Meets Requirements",5,IF(E513="",0,""))))))</f>
        <v>0</v>
      </c>
    </row>
    <row r="514" spans="9:10" x14ac:dyDescent="0.3">
      <c r="I514" s="5" t="str">
        <f t="shared" si="16"/>
        <v>0</v>
      </c>
      <c r="J514" s="5">
        <f t="shared" si="17"/>
        <v>0</v>
      </c>
    </row>
    <row r="515" spans="9:10" x14ac:dyDescent="0.3">
      <c r="I515" s="5" t="str">
        <f t="shared" si="16"/>
        <v>0</v>
      </c>
      <c r="J515" s="5">
        <f t="shared" si="17"/>
        <v>0</v>
      </c>
    </row>
    <row r="516" spans="9:10" x14ac:dyDescent="0.3">
      <c r="I516" s="5" t="str">
        <f t="shared" si="16"/>
        <v>0</v>
      </c>
      <c r="J516" s="5">
        <f t="shared" si="17"/>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ref="I576:I639" si="18">IF(LEN(C576)&gt;0,1,"0")</f>
        <v>0</v>
      </c>
      <c r="J576" s="5">
        <f t="shared" si="17"/>
        <v>0</v>
      </c>
    </row>
    <row r="577" spans="9:10" x14ac:dyDescent="0.3">
      <c r="I577" s="5" t="str">
        <f t="shared" si="18"/>
        <v>0</v>
      </c>
      <c r="J577" s="5">
        <f t="shared" ref="J577:J640" si="19">IF(E577="Not Available",1,IF(E577="Custom Build",2,IF(E577="Proposed Third Party",3,IF(E577="Partially Meets Requirements",4,IF(E577="Meets Requirements",5,IF(E577="",0,""))))))</f>
        <v>0</v>
      </c>
    </row>
    <row r="578" spans="9:10" x14ac:dyDescent="0.3">
      <c r="I578" s="5" t="str">
        <f t="shared" si="18"/>
        <v>0</v>
      </c>
      <c r="J578" s="5">
        <f t="shared" si="19"/>
        <v>0</v>
      </c>
    </row>
    <row r="579" spans="9:10" x14ac:dyDescent="0.3">
      <c r="I579" s="5" t="str">
        <f t="shared" si="18"/>
        <v>0</v>
      </c>
      <c r="J579" s="5">
        <f t="shared" si="19"/>
        <v>0</v>
      </c>
    </row>
    <row r="580" spans="9:10" x14ac:dyDescent="0.3">
      <c r="I580" s="5" t="str">
        <f t="shared" si="18"/>
        <v>0</v>
      </c>
      <c r="J580" s="5">
        <f t="shared" si="19"/>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ref="I640:I685" si="20">IF(LEN(C640)&gt;0,1,"0")</f>
        <v>0</v>
      </c>
      <c r="J640" s="5">
        <f t="shared" si="19"/>
        <v>0</v>
      </c>
    </row>
    <row r="641" spans="9:10" x14ac:dyDescent="0.3">
      <c r="I641" s="5" t="str">
        <f t="shared" si="20"/>
        <v>0</v>
      </c>
      <c r="J641" s="5">
        <f t="shared" ref="J641:J685" si="21">IF(E641="Not Available",1,IF(E641="Custom Build",2,IF(E641="Proposed Third Party",3,IF(E641="Partially Meets Requirements",4,IF(E641="Meets Requirements",5,IF(E641="",0,""))))))</f>
        <v>0</v>
      </c>
    </row>
    <row r="642" spans="9:10" x14ac:dyDescent="0.3">
      <c r="I642" s="5" t="str">
        <f t="shared" si="20"/>
        <v>0</v>
      </c>
      <c r="J642" s="5">
        <f t="shared" si="21"/>
        <v>0</v>
      </c>
    </row>
    <row r="643" spans="9:10" x14ac:dyDescent="0.3">
      <c r="I643" s="5" t="str">
        <f t="shared" si="20"/>
        <v>0</v>
      </c>
      <c r="J643" s="5">
        <f t="shared" si="21"/>
        <v>0</v>
      </c>
    </row>
    <row r="644" spans="9:10" x14ac:dyDescent="0.3">
      <c r="I644" s="5" t="str">
        <f t="shared" si="20"/>
        <v>0</v>
      </c>
      <c r="J644" s="5">
        <f t="shared" si="21"/>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sheetData>
  <protectedRanges>
    <protectedRange sqref="E4:H1048576 E1:H3" name="Range1"/>
  </protectedRanges>
  <autoFilter ref="A3:AU685" xr:uid="{00000000-0009-0000-0000-000011000000}"/>
  <mergeCells count="1">
    <mergeCell ref="A2:H2"/>
  </mergeCells>
  <dataValidations count="1">
    <dataValidation type="list" allowBlank="1" showInputMessage="1" showErrorMessage="1" sqref="E2 E4:E43" xr:uid="{00000000-0002-0000-11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8E408-E1D6-4824-92B7-D53389B641D1}">
  <dimension ref="A1:AU681"/>
  <sheetViews>
    <sheetView topLeftCell="C1"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SUM(I4:I988)*5</f>
        <v>245</v>
      </c>
      <c r="J2" s="121">
        <f>SUM(J4:J988)</f>
        <v>0</v>
      </c>
      <c r="K2" s="3"/>
      <c r="L2" s="3"/>
      <c r="M2" s="3"/>
      <c r="N2" s="3"/>
      <c r="O2" s="3"/>
      <c r="P2" s="3"/>
      <c r="Q2" s="3"/>
      <c r="R2" s="3"/>
      <c r="S2" s="3"/>
    </row>
    <row r="3" spans="1:47" s="115" customFormat="1" ht="149.25" customHeight="1" x14ac:dyDescent="0.3">
      <c r="A3" s="113"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x14ac:dyDescent="0.3">
      <c r="A4" s="126" t="s">
        <v>3443</v>
      </c>
      <c r="B4" s="62" t="s">
        <v>3444</v>
      </c>
      <c r="C4" s="10" t="s">
        <v>3445</v>
      </c>
      <c r="D4" s="8" t="s">
        <v>3446</v>
      </c>
      <c r="E4" s="9"/>
      <c r="I4" s="5">
        <f>IF(LEN(C4)&gt;0,1,"0")</f>
        <v>1</v>
      </c>
      <c r="J4" s="5">
        <f>IF(E4="Not Available",1,IF(E4="Custom Build",2,IF(E4="Proposed Third Party",3,IF(E4="Partially Meets Requirements",4,IF(E4="Meets Requirements",5,IF(E4="",0,""))))))</f>
        <v>0</v>
      </c>
    </row>
    <row r="5" spans="1:47" ht="28.8" x14ac:dyDescent="0.3">
      <c r="A5" s="126" t="s">
        <v>3447</v>
      </c>
      <c r="B5" s="62" t="s">
        <v>3444</v>
      </c>
      <c r="C5" s="59" t="s">
        <v>3445</v>
      </c>
      <c r="D5" s="65" t="s">
        <v>1206</v>
      </c>
      <c r="E5" s="9"/>
      <c r="I5" s="5">
        <f t="shared" ref="I5:I59" si="0">IF(LEN(C5)&gt;0,1,"0")</f>
        <v>1</v>
      </c>
      <c r="J5" s="5">
        <f>IF(E5="Not Available",1,IF(E5="Custom Build",2,IF(E5="Proposed Third Party",3,IF(E5="Partially Meets Requirements",4,IF(E5="Meets Requirements",5,IF(E5="",0,""))))))</f>
        <v>0</v>
      </c>
    </row>
    <row r="6" spans="1:47" ht="28.8" x14ac:dyDescent="0.3">
      <c r="A6" s="122" t="s">
        <v>3448</v>
      </c>
      <c r="B6" s="103" t="s">
        <v>3444</v>
      </c>
      <c r="C6" s="65" t="s">
        <v>3449</v>
      </c>
      <c r="D6" s="65" t="s">
        <v>3450</v>
      </c>
      <c r="E6" s="9"/>
      <c r="I6" s="5">
        <f t="shared" si="0"/>
        <v>1</v>
      </c>
      <c r="J6" s="5">
        <f t="shared" ref="J6:J60" si="1">IF(E6="Not Available",1,IF(E6="Custom Build",2,IF(E6="Proposed Third Party",3,IF(E6="Partially Meets Requirements",4,IF(E6="Meets Requirements",5,IF(E6="",0,""))))))</f>
        <v>0</v>
      </c>
    </row>
    <row r="7" spans="1:47" ht="28.8" x14ac:dyDescent="0.3">
      <c r="A7" s="122" t="s">
        <v>3451</v>
      </c>
      <c r="B7" s="103" t="s">
        <v>3444</v>
      </c>
      <c r="C7" s="65" t="s">
        <v>3449</v>
      </c>
      <c r="D7" s="65" t="s">
        <v>3452</v>
      </c>
      <c r="E7" s="9"/>
      <c r="I7" s="5">
        <f t="shared" si="0"/>
        <v>1</v>
      </c>
      <c r="J7" s="5">
        <f t="shared" si="1"/>
        <v>0</v>
      </c>
    </row>
    <row r="8" spans="1:47" ht="28.8" x14ac:dyDescent="0.3">
      <c r="A8" s="122" t="s">
        <v>3453</v>
      </c>
      <c r="B8" s="103" t="s">
        <v>3444</v>
      </c>
      <c r="C8" s="65" t="s">
        <v>3449</v>
      </c>
      <c r="D8" s="65" t="s">
        <v>3454</v>
      </c>
      <c r="E8" s="9"/>
      <c r="I8" s="5">
        <f t="shared" si="0"/>
        <v>1</v>
      </c>
      <c r="J8" s="5">
        <f t="shared" si="1"/>
        <v>0</v>
      </c>
    </row>
    <row r="9" spans="1:47" x14ac:dyDescent="0.3">
      <c r="A9" s="122" t="s">
        <v>3455</v>
      </c>
      <c r="B9" s="103" t="s">
        <v>3444</v>
      </c>
      <c r="C9" s="65" t="s">
        <v>3449</v>
      </c>
      <c r="D9" s="65" t="s">
        <v>3456</v>
      </c>
      <c r="E9" s="9"/>
      <c r="I9" s="5">
        <f t="shared" si="0"/>
        <v>1</v>
      </c>
      <c r="J9" s="5">
        <f t="shared" si="1"/>
        <v>0</v>
      </c>
    </row>
    <row r="10" spans="1:47" ht="28.8" x14ac:dyDescent="0.3">
      <c r="A10" s="122" t="s">
        <v>3457</v>
      </c>
      <c r="B10" s="103" t="s">
        <v>3444</v>
      </c>
      <c r="C10" s="65" t="s">
        <v>3449</v>
      </c>
      <c r="D10" s="65" t="s">
        <v>3458</v>
      </c>
      <c r="E10" s="9"/>
      <c r="I10" s="5">
        <f t="shared" si="0"/>
        <v>1</v>
      </c>
      <c r="J10" s="5">
        <f t="shared" si="1"/>
        <v>0</v>
      </c>
    </row>
    <row r="11" spans="1:47" ht="28.8" x14ac:dyDescent="0.3">
      <c r="A11" s="122" t="s">
        <v>3459</v>
      </c>
      <c r="B11" s="103" t="s">
        <v>3444</v>
      </c>
      <c r="C11" s="65" t="s">
        <v>3449</v>
      </c>
      <c r="D11" s="65" t="s">
        <v>3460</v>
      </c>
      <c r="E11" s="9"/>
      <c r="I11" s="5">
        <f t="shared" si="0"/>
        <v>1</v>
      </c>
      <c r="J11" s="5">
        <f t="shared" si="1"/>
        <v>0</v>
      </c>
    </row>
    <row r="12" spans="1:47" x14ac:dyDescent="0.3">
      <c r="A12" s="122" t="s">
        <v>3443</v>
      </c>
      <c r="B12" s="103" t="s">
        <v>3444</v>
      </c>
      <c r="C12" s="65" t="s">
        <v>3461</v>
      </c>
      <c r="D12" s="65" t="s">
        <v>3462</v>
      </c>
      <c r="E12" s="9"/>
      <c r="I12" s="5">
        <f t="shared" si="0"/>
        <v>1</v>
      </c>
      <c r="J12" s="5">
        <f t="shared" si="1"/>
        <v>0</v>
      </c>
    </row>
    <row r="13" spans="1:47" x14ac:dyDescent="0.3">
      <c r="A13" s="122" t="s">
        <v>3447</v>
      </c>
      <c r="B13" s="103" t="s">
        <v>3444</v>
      </c>
      <c r="C13" s="65" t="s">
        <v>3461</v>
      </c>
      <c r="D13" s="65" t="s">
        <v>3463</v>
      </c>
      <c r="E13" s="9"/>
      <c r="I13" s="5">
        <f t="shared" si="0"/>
        <v>1</v>
      </c>
      <c r="J13" s="5">
        <f t="shared" si="1"/>
        <v>0</v>
      </c>
    </row>
    <row r="14" spans="1:47" x14ac:dyDescent="0.3">
      <c r="A14" s="122" t="s">
        <v>3464</v>
      </c>
      <c r="B14" s="103" t="s">
        <v>3444</v>
      </c>
      <c r="C14" s="65" t="s">
        <v>3461</v>
      </c>
      <c r="D14" s="65" t="s">
        <v>3465</v>
      </c>
      <c r="E14" s="9"/>
      <c r="I14" s="5">
        <f t="shared" si="0"/>
        <v>1</v>
      </c>
      <c r="J14" s="5">
        <f t="shared" si="1"/>
        <v>0</v>
      </c>
    </row>
    <row r="15" spans="1:47" x14ac:dyDescent="0.3">
      <c r="A15" s="122" t="s">
        <v>3466</v>
      </c>
      <c r="B15" s="103" t="s">
        <v>3444</v>
      </c>
      <c r="C15" s="65" t="s">
        <v>3461</v>
      </c>
      <c r="D15" s="65" t="s">
        <v>3467</v>
      </c>
      <c r="E15" s="9"/>
      <c r="I15" s="5">
        <f t="shared" si="0"/>
        <v>1</v>
      </c>
      <c r="J15" s="5">
        <f t="shared" si="1"/>
        <v>0</v>
      </c>
    </row>
    <row r="16" spans="1:47" ht="28.8" x14ac:dyDescent="0.3">
      <c r="A16" s="122" t="s">
        <v>3468</v>
      </c>
      <c r="B16" s="103" t="s">
        <v>3444</v>
      </c>
      <c r="C16" s="65" t="s">
        <v>3461</v>
      </c>
      <c r="D16" s="65" t="s">
        <v>3469</v>
      </c>
      <c r="E16" s="9"/>
      <c r="I16" s="5">
        <f t="shared" si="0"/>
        <v>1</v>
      </c>
      <c r="J16" s="5">
        <f t="shared" si="1"/>
        <v>0</v>
      </c>
    </row>
    <row r="17" spans="1:10" ht="28.8" x14ac:dyDescent="0.3">
      <c r="A17" s="122" t="s">
        <v>3470</v>
      </c>
      <c r="B17" s="103" t="s">
        <v>3444</v>
      </c>
      <c r="C17" s="65" t="s">
        <v>3461</v>
      </c>
      <c r="D17" s="65" t="s">
        <v>3471</v>
      </c>
      <c r="E17" s="9"/>
      <c r="I17" s="5">
        <f t="shared" si="0"/>
        <v>1</v>
      </c>
      <c r="J17" s="5">
        <f t="shared" si="1"/>
        <v>0</v>
      </c>
    </row>
    <row r="18" spans="1:10" x14ac:dyDescent="0.3">
      <c r="A18" s="122" t="s">
        <v>3472</v>
      </c>
      <c r="B18" s="103" t="s">
        <v>3444</v>
      </c>
      <c r="C18" s="65" t="s">
        <v>3461</v>
      </c>
      <c r="D18" s="65" t="s">
        <v>3473</v>
      </c>
      <c r="E18" s="9"/>
      <c r="I18" s="5">
        <f t="shared" si="0"/>
        <v>1</v>
      </c>
      <c r="J18" s="5">
        <f t="shared" si="1"/>
        <v>0</v>
      </c>
    </row>
    <row r="19" spans="1:10" x14ac:dyDescent="0.3">
      <c r="A19" s="122" t="s">
        <v>3474</v>
      </c>
      <c r="B19" s="103" t="s">
        <v>3444</v>
      </c>
      <c r="C19" s="65" t="s">
        <v>3461</v>
      </c>
      <c r="D19" s="65" t="s">
        <v>3475</v>
      </c>
      <c r="E19" s="9"/>
      <c r="I19" s="5">
        <f t="shared" si="0"/>
        <v>1</v>
      </c>
      <c r="J19" s="5">
        <f t="shared" si="1"/>
        <v>0</v>
      </c>
    </row>
    <row r="20" spans="1:10" x14ac:dyDescent="0.3">
      <c r="A20" s="122" t="s">
        <v>3476</v>
      </c>
      <c r="B20" s="103" t="s">
        <v>3444</v>
      </c>
      <c r="C20" s="65" t="s">
        <v>12</v>
      </c>
      <c r="D20" s="65" t="s">
        <v>3477</v>
      </c>
      <c r="E20" s="9"/>
      <c r="I20" s="5">
        <f t="shared" si="0"/>
        <v>1</v>
      </c>
      <c r="J20" s="5">
        <f t="shared" si="1"/>
        <v>0</v>
      </c>
    </row>
    <row r="21" spans="1:10" ht="28.8" x14ac:dyDescent="0.3">
      <c r="A21" s="122" t="s">
        <v>3478</v>
      </c>
      <c r="B21" s="103" t="s">
        <v>3444</v>
      </c>
      <c r="C21" s="65" t="s">
        <v>3461</v>
      </c>
      <c r="D21" s="65" t="s">
        <v>3479</v>
      </c>
      <c r="E21" s="9"/>
      <c r="I21" s="5">
        <f t="shared" si="0"/>
        <v>1</v>
      </c>
      <c r="J21" s="5">
        <f t="shared" si="1"/>
        <v>0</v>
      </c>
    </row>
    <row r="22" spans="1:10" x14ac:dyDescent="0.3">
      <c r="A22" s="122" t="s">
        <v>3480</v>
      </c>
      <c r="B22" s="103" t="s">
        <v>3444</v>
      </c>
      <c r="C22" s="65" t="s">
        <v>3461</v>
      </c>
      <c r="D22" s="65" t="s">
        <v>3481</v>
      </c>
      <c r="E22" s="9"/>
      <c r="I22" s="5">
        <f t="shared" si="0"/>
        <v>1</v>
      </c>
      <c r="J22" s="5">
        <f t="shared" si="1"/>
        <v>0</v>
      </c>
    </row>
    <row r="23" spans="1:10" ht="28.8" x14ac:dyDescent="0.3">
      <c r="A23" s="122" t="s">
        <v>3482</v>
      </c>
      <c r="B23" s="103" t="s">
        <v>3444</v>
      </c>
      <c r="C23" s="65" t="s">
        <v>12</v>
      </c>
      <c r="D23" s="65" t="s">
        <v>3483</v>
      </c>
      <c r="E23" s="9"/>
      <c r="I23" s="5">
        <f t="shared" si="0"/>
        <v>1</v>
      </c>
      <c r="J23" s="5">
        <f t="shared" si="1"/>
        <v>0</v>
      </c>
    </row>
    <row r="24" spans="1:10" ht="28.8" x14ac:dyDescent="0.3">
      <c r="A24" s="122" t="s">
        <v>3484</v>
      </c>
      <c r="B24" s="103" t="s">
        <v>3444</v>
      </c>
      <c r="C24" s="65" t="s">
        <v>3461</v>
      </c>
      <c r="D24" s="65" t="s">
        <v>3485</v>
      </c>
      <c r="E24" s="9"/>
      <c r="I24" s="5">
        <f t="shared" si="0"/>
        <v>1</v>
      </c>
      <c r="J24" s="5">
        <f t="shared" si="1"/>
        <v>0</v>
      </c>
    </row>
    <row r="25" spans="1:10" x14ac:dyDescent="0.3">
      <c r="A25" s="122" t="s">
        <v>3486</v>
      </c>
      <c r="B25" s="103" t="s">
        <v>3444</v>
      </c>
      <c r="C25" s="65" t="s">
        <v>3487</v>
      </c>
      <c r="D25" s="65" t="s">
        <v>3488</v>
      </c>
      <c r="E25" s="9"/>
      <c r="I25" s="5">
        <f t="shared" si="0"/>
        <v>1</v>
      </c>
      <c r="J25" s="5">
        <f t="shared" si="1"/>
        <v>0</v>
      </c>
    </row>
    <row r="26" spans="1:10" x14ac:dyDescent="0.3">
      <c r="A26" s="122" t="s">
        <v>3489</v>
      </c>
      <c r="B26" s="103" t="s">
        <v>3444</v>
      </c>
      <c r="C26" s="65" t="s">
        <v>3487</v>
      </c>
      <c r="D26" s="65" t="s">
        <v>3490</v>
      </c>
      <c r="E26" s="9"/>
      <c r="I26" s="5">
        <f t="shared" si="0"/>
        <v>1</v>
      </c>
      <c r="J26" s="5">
        <f t="shared" si="1"/>
        <v>0</v>
      </c>
    </row>
    <row r="27" spans="1:10" ht="28.8" x14ac:dyDescent="0.3">
      <c r="A27" s="122" t="s">
        <v>3491</v>
      </c>
      <c r="B27" s="103" t="s">
        <v>3444</v>
      </c>
      <c r="C27" s="65" t="s">
        <v>3492</v>
      </c>
      <c r="D27" s="65" t="s">
        <v>3493</v>
      </c>
      <c r="E27" s="9"/>
      <c r="I27" s="5">
        <f t="shared" si="0"/>
        <v>1</v>
      </c>
      <c r="J27" s="5">
        <f t="shared" si="1"/>
        <v>0</v>
      </c>
    </row>
    <row r="28" spans="1:10" x14ac:dyDescent="0.3">
      <c r="A28" s="122" t="s">
        <v>3494</v>
      </c>
      <c r="B28" s="103" t="s">
        <v>3444</v>
      </c>
      <c r="C28" s="65" t="s">
        <v>3492</v>
      </c>
      <c r="D28" s="65" t="s">
        <v>3495</v>
      </c>
      <c r="E28" s="9"/>
      <c r="I28" s="5">
        <f t="shared" si="0"/>
        <v>1</v>
      </c>
      <c r="J28" s="5">
        <f t="shared" si="1"/>
        <v>0</v>
      </c>
    </row>
    <row r="29" spans="1:10" x14ac:dyDescent="0.3">
      <c r="A29" s="122" t="s">
        <v>3496</v>
      </c>
      <c r="B29" s="103" t="s">
        <v>3444</v>
      </c>
      <c r="C29" s="65" t="s">
        <v>3492</v>
      </c>
      <c r="D29" s="65" t="s">
        <v>3497</v>
      </c>
      <c r="E29" s="9"/>
      <c r="I29" s="5">
        <f t="shared" si="0"/>
        <v>1</v>
      </c>
      <c r="J29" s="5">
        <f t="shared" si="1"/>
        <v>0</v>
      </c>
    </row>
    <row r="30" spans="1:10" ht="28.8" x14ac:dyDescent="0.3">
      <c r="A30" s="122" t="s">
        <v>3498</v>
      </c>
      <c r="B30" s="103" t="s">
        <v>3444</v>
      </c>
      <c r="C30" s="65" t="s">
        <v>3487</v>
      </c>
      <c r="D30" s="65" t="s">
        <v>3499</v>
      </c>
      <c r="E30" s="9"/>
      <c r="I30" s="5">
        <f t="shared" si="0"/>
        <v>1</v>
      </c>
      <c r="J30" s="5">
        <f t="shared" si="1"/>
        <v>0</v>
      </c>
    </row>
    <row r="31" spans="1:10" ht="28.8" x14ac:dyDescent="0.3">
      <c r="A31" s="122" t="s">
        <v>3500</v>
      </c>
      <c r="B31" s="103" t="s">
        <v>3444</v>
      </c>
      <c r="C31" s="65" t="s">
        <v>3487</v>
      </c>
      <c r="D31" s="65" t="s">
        <v>3501</v>
      </c>
      <c r="E31" s="9"/>
      <c r="I31" s="5">
        <f t="shared" si="0"/>
        <v>1</v>
      </c>
      <c r="J31" s="5">
        <f t="shared" si="1"/>
        <v>0</v>
      </c>
    </row>
    <row r="32" spans="1:10" ht="28.8" x14ac:dyDescent="0.3">
      <c r="A32" s="122" t="s">
        <v>3502</v>
      </c>
      <c r="B32" s="103" t="s">
        <v>3444</v>
      </c>
      <c r="C32" s="65" t="s">
        <v>3487</v>
      </c>
      <c r="D32" s="65" t="s">
        <v>3503</v>
      </c>
      <c r="E32" s="9"/>
      <c r="I32" s="5">
        <f t="shared" si="0"/>
        <v>1</v>
      </c>
      <c r="J32" s="5">
        <f t="shared" si="1"/>
        <v>0</v>
      </c>
    </row>
    <row r="33" spans="1:10" x14ac:dyDescent="0.3">
      <c r="A33" s="122" t="s">
        <v>3504</v>
      </c>
      <c r="B33" s="103" t="s">
        <v>3444</v>
      </c>
      <c r="C33" s="65" t="s">
        <v>3487</v>
      </c>
      <c r="D33" s="65" t="s">
        <v>3505</v>
      </c>
      <c r="E33" s="9"/>
      <c r="I33" s="5">
        <f t="shared" si="0"/>
        <v>1</v>
      </c>
      <c r="J33" s="5">
        <f t="shared" si="1"/>
        <v>0</v>
      </c>
    </row>
    <row r="34" spans="1:10" ht="28.8" x14ac:dyDescent="0.3">
      <c r="A34" s="122" t="s">
        <v>3506</v>
      </c>
      <c r="B34" s="103" t="s">
        <v>3444</v>
      </c>
      <c r="C34" s="65" t="s">
        <v>3492</v>
      </c>
      <c r="D34" s="65" t="s">
        <v>3507</v>
      </c>
      <c r="E34" s="9"/>
      <c r="I34" s="5">
        <f t="shared" si="0"/>
        <v>1</v>
      </c>
      <c r="J34" s="5">
        <f t="shared" si="1"/>
        <v>0</v>
      </c>
    </row>
    <row r="35" spans="1:10" x14ac:dyDescent="0.3">
      <c r="A35" s="122" t="s">
        <v>3508</v>
      </c>
      <c r="B35" s="103" t="s">
        <v>3444</v>
      </c>
      <c r="C35" s="65" t="s">
        <v>3509</v>
      </c>
      <c r="D35" s="65" t="s">
        <v>3510</v>
      </c>
      <c r="E35" s="9"/>
      <c r="I35" s="5">
        <f t="shared" si="0"/>
        <v>1</v>
      </c>
      <c r="J35" s="5">
        <f t="shared" si="1"/>
        <v>0</v>
      </c>
    </row>
    <row r="36" spans="1:10" x14ac:dyDescent="0.3">
      <c r="A36" s="122" t="s">
        <v>3511</v>
      </c>
      <c r="B36" s="103" t="s">
        <v>3444</v>
      </c>
      <c r="C36" s="65" t="s">
        <v>3509</v>
      </c>
      <c r="D36" s="65" t="s">
        <v>3512</v>
      </c>
      <c r="E36" s="9"/>
      <c r="I36" s="5">
        <f t="shared" si="0"/>
        <v>1</v>
      </c>
      <c r="J36" s="5">
        <f t="shared" si="1"/>
        <v>0</v>
      </c>
    </row>
    <row r="37" spans="1:10" ht="43.2" x14ac:dyDescent="0.3">
      <c r="A37" s="122" t="s">
        <v>3513</v>
      </c>
      <c r="B37" s="103" t="s">
        <v>3444</v>
      </c>
      <c r="C37" s="65" t="s">
        <v>3514</v>
      </c>
      <c r="D37" s="65" t="s">
        <v>3515</v>
      </c>
      <c r="E37" s="9"/>
      <c r="I37" s="5">
        <f t="shared" si="0"/>
        <v>1</v>
      </c>
      <c r="J37" s="5">
        <f t="shared" si="1"/>
        <v>0</v>
      </c>
    </row>
    <row r="38" spans="1:10" ht="28.8" x14ac:dyDescent="0.3">
      <c r="A38" s="122" t="s">
        <v>3516</v>
      </c>
      <c r="B38" s="103" t="s">
        <v>3444</v>
      </c>
      <c r="C38" s="65" t="s">
        <v>3514</v>
      </c>
      <c r="D38" s="65" t="s">
        <v>3517</v>
      </c>
      <c r="E38" s="9"/>
      <c r="I38" s="5">
        <f t="shared" si="0"/>
        <v>1</v>
      </c>
      <c r="J38" s="5">
        <f t="shared" si="1"/>
        <v>0</v>
      </c>
    </row>
    <row r="39" spans="1:10" x14ac:dyDescent="0.3">
      <c r="A39" s="122" t="s">
        <v>3518</v>
      </c>
      <c r="B39" s="103" t="s">
        <v>3444</v>
      </c>
      <c r="C39" s="65" t="s">
        <v>3519</v>
      </c>
      <c r="D39" s="65" t="s">
        <v>3520</v>
      </c>
      <c r="E39" s="9"/>
      <c r="I39" s="5">
        <f t="shared" si="0"/>
        <v>1</v>
      </c>
      <c r="J39" s="5">
        <f t="shared" si="1"/>
        <v>0</v>
      </c>
    </row>
    <row r="40" spans="1:10" x14ac:dyDescent="0.3">
      <c r="A40" s="122" t="s">
        <v>3521</v>
      </c>
      <c r="B40" s="103" t="s">
        <v>3444</v>
      </c>
      <c r="C40" s="65" t="s">
        <v>3519</v>
      </c>
      <c r="D40" s="65" t="s">
        <v>3522</v>
      </c>
      <c r="E40" s="9"/>
      <c r="I40" s="5">
        <f t="shared" si="0"/>
        <v>1</v>
      </c>
      <c r="J40" s="5">
        <f t="shared" si="1"/>
        <v>0</v>
      </c>
    </row>
    <row r="41" spans="1:10" x14ac:dyDescent="0.3">
      <c r="A41" s="122" t="s">
        <v>3523</v>
      </c>
      <c r="B41" s="103" t="s">
        <v>3444</v>
      </c>
      <c r="C41" s="65" t="s">
        <v>3519</v>
      </c>
      <c r="D41" s="65" t="s">
        <v>3524</v>
      </c>
      <c r="E41" s="9"/>
      <c r="I41" s="5">
        <f t="shared" si="0"/>
        <v>1</v>
      </c>
      <c r="J41" s="5">
        <f t="shared" si="1"/>
        <v>0</v>
      </c>
    </row>
    <row r="42" spans="1:10" x14ac:dyDescent="0.3">
      <c r="A42" s="122" t="s">
        <v>3525</v>
      </c>
      <c r="B42" s="103" t="s">
        <v>3444</v>
      </c>
      <c r="C42" s="65" t="s">
        <v>3519</v>
      </c>
      <c r="D42" s="65" t="s">
        <v>3526</v>
      </c>
      <c r="E42" s="9"/>
      <c r="I42" s="5">
        <f t="shared" si="0"/>
        <v>1</v>
      </c>
      <c r="J42" s="5">
        <f t="shared" si="1"/>
        <v>0</v>
      </c>
    </row>
    <row r="43" spans="1:10" x14ac:dyDescent="0.3">
      <c r="A43" s="122" t="s">
        <v>3527</v>
      </c>
      <c r="B43" s="103" t="s">
        <v>3444</v>
      </c>
      <c r="C43" s="65" t="s">
        <v>3519</v>
      </c>
      <c r="D43" s="65" t="s">
        <v>3528</v>
      </c>
      <c r="E43" s="9"/>
      <c r="I43" s="5">
        <f t="shared" si="0"/>
        <v>1</v>
      </c>
      <c r="J43" s="5">
        <f t="shared" si="1"/>
        <v>0</v>
      </c>
    </row>
    <row r="44" spans="1:10" ht="28.8" x14ac:dyDescent="0.3">
      <c r="A44" s="122" t="s">
        <v>3529</v>
      </c>
      <c r="B44" s="103" t="s">
        <v>3444</v>
      </c>
      <c r="C44" s="65" t="s">
        <v>3519</v>
      </c>
      <c r="D44" s="65" t="s">
        <v>3530</v>
      </c>
      <c r="E44" s="9"/>
      <c r="I44" s="5">
        <f t="shared" si="0"/>
        <v>1</v>
      </c>
      <c r="J44" s="5">
        <f t="shared" si="1"/>
        <v>0</v>
      </c>
    </row>
    <row r="45" spans="1:10" x14ac:dyDescent="0.3">
      <c r="A45" s="122" t="s">
        <v>3531</v>
      </c>
      <c r="B45" s="103" t="s">
        <v>3444</v>
      </c>
      <c r="C45" s="65" t="s">
        <v>3519</v>
      </c>
      <c r="D45" s="65" t="s">
        <v>3532</v>
      </c>
      <c r="E45" s="9"/>
      <c r="I45" s="5">
        <f t="shared" si="0"/>
        <v>1</v>
      </c>
      <c r="J45" s="5">
        <f t="shared" si="1"/>
        <v>0</v>
      </c>
    </row>
    <row r="46" spans="1:10" x14ac:dyDescent="0.3">
      <c r="A46" s="122" t="s">
        <v>3533</v>
      </c>
      <c r="B46" s="103" t="s">
        <v>3444</v>
      </c>
      <c r="C46" s="65" t="s">
        <v>3519</v>
      </c>
      <c r="D46" s="65" t="s">
        <v>3534</v>
      </c>
      <c r="E46" s="9"/>
      <c r="I46" s="5">
        <f t="shared" si="0"/>
        <v>1</v>
      </c>
      <c r="J46" s="5">
        <f t="shared" si="1"/>
        <v>0</v>
      </c>
    </row>
    <row r="47" spans="1:10" x14ac:dyDescent="0.3">
      <c r="A47" s="122" t="s">
        <v>3535</v>
      </c>
      <c r="B47" s="103" t="s">
        <v>3444</v>
      </c>
      <c r="C47" s="65" t="s">
        <v>3519</v>
      </c>
      <c r="D47" s="65" t="s">
        <v>3536</v>
      </c>
      <c r="E47" s="9"/>
      <c r="I47" s="5">
        <f t="shared" si="0"/>
        <v>1</v>
      </c>
      <c r="J47" s="5">
        <f t="shared" si="1"/>
        <v>0</v>
      </c>
    </row>
    <row r="48" spans="1:10" ht="28.8" x14ac:dyDescent="0.3">
      <c r="A48" s="122" t="s">
        <v>3537</v>
      </c>
      <c r="B48" s="103" t="s">
        <v>3444</v>
      </c>
      <c r="C48" s="65" t="s">
        <v>3538</v>
      </c>
      <c r="D48" s="65" t="s">
        <v>3539</v>
      </c>
      <c r="E48" s="9"/>
      <c r="I48" s="5">
        <f t="shared" si="0"/>
        <v>1</v>
      </c>
      <c r="J48" s="5">
        <f t="shared" si="1"/>
        <v>0</v>
      </c>
    </row>
    <row r="49" spans="1:10" x14ac:dyDescent="0.3">
      <c r="A49" s="122" t="s">
        <v>3540</v>
      </c>
      <c r="B49" s="103" t="s">
        <v>3444</v>
      </c>
      <c r="C49" s="65" t="s">
        <v>3538</v>
      </c>
      <c r="D49" s="65" t="s">
        <v>3541</v>
      </c>
      <c r="E49" s="9"/>
      <c r="I49" s="5">
        <f t="shared" si="0"/>
        <v>1</v>
      </c>
      <c r="J49" s="5">
        <f t="shared" si="1"/>
        <v>0</v>
      </c>
    </row>
    <row r="50" spans="1:10" x14ac:dyDescent="0.3">
      <c r="A50" s="122" t="s">
        <v>3542</v>
      </c>
      <c r="B50" s="103" t="s">
        <v>3444</v>
      </c>
      <c r="C50" s="10" t="s">
        <v>3543</v>
      </c>
      <c r="D50" s="65" t="s">
        <v>3544</v>
      </c>
      <c r="E50" s="9"/>
      <c r="I50" s="5">
        <f t="shared" si="0"/>
        <v>1</v>
      </c>
      <c r="J50" s="5">
        <f t="shared" si="1"/>
        <v>0</v>
      </c>
    </row>
    <row r="51" spans="1:10" x14ac:dyDescent="0.3">
      <c r="A51" s="122" t="s">
        <v>3545</v>
      </c>
      <c r="B51" s="103" t="s">
        <v>3444</v>
      </c>
      <c r="C51" s="67" t="s">
        <v>3546</v>
      </c>
      <c r="D51" s="65" t="s">
        <v>3547</v>
      </c>
      <c r="E51" s="9"/>
      <c r="I51" s="5">
        <f t="shared" si="0"/>
        <v>1</v>
      </c>
      <c r="J51" s="5">
        <f t="shared" si="1"/>
        <v>0</v>
      </c>
    </row>
    <row r="52" spans="1:10" x14ac:dyDescent="0.3">
      <c r="A52" s="122" t="s">
        <v>3548</v>
      </c>
      <c r="B52" s="103" t="s">
        <v>3444</v>
      </c>
      <c r="C52" s="61" t="s">
        <v>3546</v>
      </c>
      <c r="D52" s="65" t="s">
        <v>3549</v>
      </c>
      <c r="E52" s="9"/>
      <c r="I52" s="5">
        <f t="shared" si="0"/>
        <v>1</v>
      </c>
      <c r="J52" s="5">
        <f t="shared" si="1"/>
        <v>0</v>
      </c>
    </row>
    <row r="53" spans="1:10" x14ac:dyDescent="0.3">
      <c r="A53" s="18"/>
      <c r="B53" s="18"/>
      <c r="I53" s="5" t="str">
        <f t="shared" si="0"/>
        <v>0</v>
      </c>
      <c r="J53" s="5">
        <f t="shared" si="1"/>
        <v>0</v>
      </c>
    </row>
    <row r="54" spans="1:10" x14ac:dyDescent="0.3">
      <c r="I54" s="5" t="str">
        <f t="shared" si="0"/>
        <v>0</v>
      </c>
      <c r="J54" s="5">
        <f t="shared" si="1"/>
        <v>0</v>
      </c>
    </row>
    <row r="55" spans="1:10" x14ac:dyDescent="0.3">
      <c r="I55" s="5" t="str">
        <f t="shared" si="0"/>
        <v>0</v>
      </c>
      <c r="J55" s="5">
        <f t="shared" si="1"/>
        <v>0</v>
      </c>
    </row>
    <row r="56" spans="1:10" x14ac:dyDescent="0.3">
      <c r="I56" s="5" t="str">
        <f t="shared" si="0"/>
        <v>0</v>
      </c>
      <c r="J56" s="5">
        <f t="shared" si="1"/>
        <v>0</v>
      </c>
    </row>
    <row r="57" spans="1:10" x14ac:dyDescent="0.3">
      <c r="I57" s="5" t="str">
        <f t="shared" si="0"/>
        <v>0</v>
      </c>
      <c r="J57" s="5">
        <f t="shared" si="1"/>
        <v>0</v>
      </c>
    </row>
    <row r="58" spans="1:10" x14ac:dyDescent="0.3">
      <c r="I58" s="5" t="str">
        <f t="shared" si="0"/>
        <v>0</v>
      </c>
      <c r="J58" s="5">
        <f t="shared" si="1"/>
        <v>0</v>
      </c>
    </row>
    <row r="59" spans="1:10" x14ac:dyDescent="0.3">
      <c r="I59" s="5" t="str">
        <f t="shared" si="0"/>
        <v>0</v>
      </c>
      <c r="J59" s="5">
        <f t="shared" si="1"/>
        <v>0</v>
      </c>
    </row>
    <row r="60" spans="1:10" x14ac:dyDescent="0.3">
      <c r="I60" s="5" t="str">
        <f t="shared" ref="I60:I123" si="2">IF(LEN(C60)&gt;0,1,"0")</f>
        <v>0</v>
      </c>
      <c r="J60" s="5">
        <f t="shared" si="1"/>
        <v>0</v>
      </c>
    </row>
    <row r="61" spans="1:10" x14ac:dyDescent="0.3">
      <c r="I61" s="5" t="str">
        <f t="shared" si="2"/>
        <v>0</v>
      </c>
      <c r="J61" s="5">
        <f t="shared" ref="J61:J124" si="3">IF(E61="Not Available",1,IF(E61="Custom Build",2,IF(E61="Proposed Third Party",3,IF(E61="Partially Meets Requirements",4,IF(E61="Meets Requirements",5,IF(E61="",0,""))))))</f>
        <v>0</v>
      </c>
    </row>
    <row r="62" spans="1:10" x14ac:dyDescent="0.3">
      <c r="I62" s="5" t="str">
        <f t="shared" si="2"/>
        <v>0</v>
      </c>
      <c r="J62" s="5">
        <f t="shared" si="3"/>
        <v>0</v>
      </c>
    </row>
    <row r="63" spans="1:10" x14ac:dyDescent="0.3">
      <c r="I63" s="5" t="str">
        <f t="shared" si="2"/>
        <v>0</v>
      </c>
      <c r="J63" s="5">
        <f t="shared" si="3"/>
        <v>0</v>
      </c>
    </row>
    <row r="64" spans="1:10" x14ac:dyDescent="0.3">
      <c r="I64" s="5" t="str">
        <f t="shared" si="2"/>
        <v>0</v>
      </c>
      <c r="J64" s="5">
        <f t="shared" si="3"/>
        <v>0</v>
      </c>
    </row>
    <row r="65" spans="9:10" x14ac:dyDescent="0.3">
      <c r="I65" s="5" t="str">
        <f t="shared" si="2"/>
        <v>0</v>
      </c>
      <c r="J65" s="5">
        <f t="shared" si="3"/>
        <v>0</v>
      </c>
    </row>
    <row r="66" spans="9:10" x14ac:dyDescent="0.3">
      <c r="I66" s="5" t="str">
        <f t="shared" si="2"/>
        <v>0</v>
      </c>
      <c r="J66" s="5">
        <f t="shared" si="3"/>
        <v>0</v>
      </c>
    </row>
    <row r="67" spans="9:10" x14ac:dyDescent="0.3">
      <c r="I67" s="5" t="str">
        <f t="shared" si="2"/>
        <v>0</v>
      </c>
      <c r="J67" s="5">
        <f t="shared" si="3"/>
        <v>0</v>
      </c>
    </row>
    <row r="68" spans="9:10" x14ac:dyDescent="0.3">
      <c r="I68" s="5" t="str">
        <f t="shared" si="2"/>
        <v>0</v>
      </c>
      <c r="J68" s="5">
        <f t="shared" si="3"/>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ref="I124:I187" si="4">IF(LEN(C124)&gt;0,1,"0")</f>
        <v>0</v>
      </c>
      <c r="J124" s="5">
        <f t="shared" si="3"/>
        <v>0</v>
      </c>
    </row>
    <row r="125" spans="9:10" x14ac:dyDescent="0.3">
      <c r="I125" s="5" t="str">
        <f t="shared" si="4"/>
        <v>0</v>
      </c>
      <c r="J125" s="5">
        <f t="shared" ref="J125:J188" si="5">IF(E125="Not Available",1,IF(E125="Custom Build",2,IF(E125="Proposed Third Party",3,IF(E125="Partially Meets Requirements",4,IF(E125="Meets Requirements",5,IF(E125="",0,""))))))</f>
        <v>0</v>
      </c>
    </row>
    <row r="126" spans="9:10" x14ac:dyDescent="0.3">
      <c r="I126" s="5" t="str">
        <f t="shared" si="4"/>
        <v>0</v>
      </c>
      <c r="J126" s="5">
        <f t="shared" si="5"/>
        <v>0</v>
      </c>
    </row>
    <row r="127" spans="9:10" x14ac:dyDescent="0.3">
      <c r="I127" s="5" t="str">
        <f t="shared" si="4"/>
        <v>0</v>
      </c>
      <c r="J127" s="5">
        <f t="shared" si="5"/>
        <v>0</v>
      </c>
    </row>
    <row r="128" spans="9:10" x14ac:dyDescent="0.3">
      <c r="I128" s="5" t="str">
        <f t="shared" si="4"/>
        <v>0</v>
      </c>
      <c r="J128" s="5">
        <f t="shared" si="5"/>
        <v>0</v>
      </c>
    </row>
    <row r="129" spans="9:10" x14ac:dyDescent="0.3">
      <c r="I129" s="5" t="str">
        <f t="shared" si="4"/>
        <v>0</v>
      </c>
      <c r="J129" s="5">
        <f t="shared" si="5"/>
        <v>0</v>
      </c>
    </row>
    <row r="130" spans="9:10" x14ac:dyDescent="0.3">
      <c r="I130" s="5" t="str">
        <f t="shared" si="4"/>
        <v>0</v>
      </c>
      <c r="J130" s="5">
        <f t="shared" si="5"/>
        <v>0</v>
      </c>
    </row>
    <row r="131" spans="9:10" x14ac:dyDescent="0.3">
      <c r="I131" s="5" t="str">
        <f t="shared" si="4"/>
        <v>0</v>
      </c>
      <c r="J131" s="5">
        <f t="shared" si="5"/>
        <v>0</v>
      </c>
    </row>
    <row r="132" spans="9:10" x14ac:dyDescent="0.3">
      <c r="I132" s="5" t="str">
        <f t="shared" si="4"/>
        <v>0</v>
      </c>
      <c r="J132" s="5">
        <f t="shared" si="5"/>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ref="I188:I251" si="6">IF(LEN(C188)&gt;0,1,"0")</f>
        <v>0</v>
      </c>
      <c r="J188" s="5">
        <f t="shared" si="5"/>
        <v>0</v>
      </c>
    </row>
    <row r="189" spans="9:10" x14ac:dyDescent="0.3">
      <c r="I189" s="5" t="str">
        <f t="shared" si="6"/>
        <v>0</v>
      </c>
      <c r="J189" s="5">
        <f t="shared" ref="J189:J252" si="7">IF(E189="Not Available",1,IF(E189="Custom Build",2,IF(E189="Proposed Third Party",3,IF(E189="Partially Meets Requirements",4,IF(E189="Meets Requirements",5,IF(E189="",0,""))))))</f>
        <v>0</v>
      </c>
    </row>
    <row r="190" spans="9:10" x14ac:dyDescent="0.3">
      <c r="I190" s="5" t="str">
        <f t="shared" si="6"/>
        <v>0</v>
      </c>
      <c r="J190" s="5">
        <f t="shared" si="7"/>
        <v>0</v>
      </c>
    </row>
    <row r="191" spans="9:10" x14ac:dyDescent="0.3">
      <c r="I191" s="5" t="str">
        <f t="shared" si="6"/>
        <v>0</v>
      </c>
      <c r="J191" s="5">
        <f t="shared" si="7"/>
        <v>0</v>
      </c>
    </row>
    <row r="192" spans="9:10" x14ac:dyDescent="0.3">
      <c r="I192" s="5" t="str">
        <f t="shared" si="6"/>
        <v>0</v>
      </c>
      <c r="J192" s="5">
        <f t="shared" si="7"/>
        <v>0</v>
      </c>
    </row>
    <row r="193" spans="9:10" x14ac:dyDescent="0.3">
      <c r="I193" s="5" t="str">
        <f t="shared" si="6"/>
        <v>0</v>
      </c>
      <c r="J193" s="5">
        <f t="shared" si="7"/>
        <v>0</v>
      </c>
    </row>
    <row r="194" spans="9:10" x14ac:dyDescent="0.3">
      <c r="I194" s="5" t="str">
        <f t="shared" si="6"/>
        <v>0</v>
      </c>
      <c r="J194" s="5">
        <f t="shared" si="7"/>
        <v>0</v>
      </c>
    </row>
    <row r="195" spans="9:10" x14ac:dyDescent="0.3">
      <c r="I195" s="5" t="str">
        <f t="shared" si="6"/>
        <v>0</v>
      </c>
      <c r="J195" s="5">
        <f t="shared" si="7"/>
        <v>0</v>
      </c>
    </row>
    <row r="196" spans="9:10" x14ac:dyDescent="0.3">
      <c r="I196" s="5" t="str">
        <f t="shared" si="6"/>
        <v>0</v>
      </c>
      <c r="J196" s="5">
        <f t="shared" si="7"/>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ref="I252:I315" si="8">IF(LEN(C252)&gt;0,1,"0")</f>
        <v>0</v>
      </c>
      <c r="J252" s="5">
        <f t="shared" si="7"/>
        <v>0</v>
      </c>
    </row>
    <row r="253" spans="9:10" x14ac:dyDescent="0.3">
      <c r="I253" s="5" t="str">
        <f t="shared" si="8"/>
        <v>0</v>
      </c>
      <c r="J253" s="5">
        <f t="shared" ref="J253:J316" si="9">IF(E253="Not Available",1,IF(E253="Custom Build",2,IF(E253="Proposed Third Party",3,IF(E253="Partially Meets Requirements",4,IF(E253="Meets Requirements",5,IF(E253="",0,""))))))</f>
        <v>0</v>
      </c>
    </row>
    <row r="254" spans="9:10" x14ac:dyDescent="0.3">
      <c r="I254" s="5" t="str">
        <f t="shared" si="8"/>
        <v>0</v>
      </c>
      <c r="J254" s="5">
        <f t="shared" si="9"/>
        <v>0</v>
      </c>
    </row>
    <row r="255" spans="9:10" x14ac:dyDescent="0.3">
      <c r="I255" s="5" t="str">
        <f t="shared" si="8"/>
        <v>0</v>
      </c>
      <c r="J255" s="5">
        <f t="shared" si="9"/>
        <v>0</v>
      </c>
    </row>
    <row r="256" spans="9:10" x14ac:dyDescent="0.3">
      <c r="I256" s="5" t="str">
        <f t="shared" si="8"/>
        <v>0</v>
      </c>
      <c r="J256" s="5">
        <f t="shared" si="9"/>
        <v>0</v>
      </c>
    </row>
    <row r="257" spans="9:10" x14ac:dyDescent="0.3">
      <c r="I257" s="5" t="str">
        <f t="shared" si="8"/>
        <v>0</v>
      </c>
      <c r="J257" s="5">
        <f t="shared" si="9"/>
        <v>0</v>
      </c>
    </row>
    <row r="258" spans="9:10" x14ac:dyDescent="0.3">
      <c r="I258" s="5" t="str">
        <f t="shared" si="8"/>
        <v>0</v>
      </c>
      <c r="J258" s="5">
        <f t="shared" si="9"/>
        <v>0</v>
      </c>
    </row>
    <row r="259" spans="9:10" x14ac:dyDescent="0.3">
      <c r="I259" s="5" t="str">
        <f t="shared" si="8"/>
        <v>0</v>
      </c>
      <c r="J259" s="5">
        <f t="shared" si="9"/>
        <v>0</v>
      </c>
    </row>
    <row r="260" spans="9:10" x14ac:dyDescent="0.3">
      <c r="I260" s="5" t="str">
        <f t="shared" si="8"/>
        <v>0</v>
      </c>
      <c r="J260" s="5">
        <f t="shared" si="9"/>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ref="I316:I379" si="10">IF(LEN(C316)&gt;0,1,"0")</f>
        <v>0</v>
      </c>
      <c r="J316" s="5">
        <f t="shared" si="9"/>
        <v>0</v>
      </c>
    </row>
    <row r="317" spans="9:10" x14ac:dyDescent="0.3">
      <c r="I317" s="5" t="str">
        <f t="shared" si="10"/>
        <v>0</v>
      </c>
      <c r="J317" s="5">
        <f t="shared" ref="J317:J380" si="11">IF(E317="Not Available",1,IF(E317="Custom Build",2,IF(E317="Proposed Third Party",3,IF(E317="Partially Meets Requirements",4,IF(E317="Meets Requirements",5,IF(E317="",0,""))))))</f>
        <v>0</v>
      </c>
    </row>
    <row r="318" spans="9:10" x14ac:dyDescent="0.3">
      <c r="I318" s="5" t="str">
        <f t="shared" si="10"/>
        <v>0</v>
      </c>
      <c r="J318" s="5">
        <f t="shared" si="11"/>
        <v>0</v>
      </c>
    </row>
    <row r="319" spans="9:10" x14ac:dyDescent="0.3">
      <c r="I319" s="5" t="str">
        <f t="shared" si="10"/>
        <v>0</v>
      </c>
      <c r="J319" s="5">
        <f t="shared" si="11"/>
        <v>0</v>
      </c>
    </row>
    <row r="320" spans="9:10" x14ac:dyDescent="0.3">
      <c r="I320" s="5" t="str">
        <f t="shared" si="10"/>
        <v>0</v>
      </c>
      <c r="J320" s="5">
        <f t="shared" si="11"/>
        <v>0</v>
      </c>
    </row>
    <row r="321" spans="9:10" x14ac:dyDescent="0.3">
      <c r="I321" s="5" t="str">
        <f t="shared" si="10"/>
        <v>0</v>
      </c>
      <c r="J321" s="5">
        <f t="shared" si="11"/>
        <v>0</v>
      </c>
    </row>
    <row r="322" spans="9:10" x14ac:dyDescent="0.3">
      <c r="I322" s="5" t="str">
        <f t="shared" si="10"/>
        <v>0</v>
      </c>
      <c r="J322" s="5">
        <f t="shared" si="11"/>
        <v>0</v>
      </c>
    </row>
    <row r="323" spans="9:10" x14ac:dyDescent="0.3">
      <c r="I323" s="5" t="str">
        <f t="shared" si="10"/>
        <v>0</v>
      </c>
      <c r="J323" s="5">
        <f t="shared" si="11"/>
        <v>0</v>
      </c>
    </row>
    <row r="324" spans="9:10" x14ac:dyDescent="0.3">
      <c r="I324" s="5" t="str">
        <f t="shared" si="10"/>
        <v>0</v>
      </c>
      <c r="J324" s="5">
        <f t="shared" si="11"/>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ref="I380:I443" si="12">IF(LEN(C380)&gt;0,1,"0")</f>
        <v>0</v>
      </c>
      <c r="J380" s="5">
        <f t="shared" si="11"/>
        <v>0</v>
      </c>
    </row>
    <row r="381" spans="9:10" x14ac:dyDescent="0.3">
      <c r="I381" s="5" t="str">
        <f t="shared" si="12"/>
        <v>0</v>
      </c>
      <c r="J381" s="5">
        <f t="shared" ref="J381:J444" si="13">IF(E381="Not Available",1,IF(E381="Custom Build",2,IF(E381="Proposed Third Party",3,IF(E381="Partially Meets Requirements",4,IF(E381="Meets Requirements",5,IF(E381="",0,""))))))</f>
        <v>0</v>
      </c>
    </row>
    <row r="382" spans="9:10" x14ac:dyDescent="0.3">
      <c r="I382" s="5" t="str">
        <f t="shared" si="12"/>
        <v>0</v>
      </c>
      <c r="J382" s="5">
        <f t="shared" si="13"/>
        <v>0</v>
      </c>
    </row>
    <row r="383" spans="9:10" x14ac:dyDescent="0.3">
      <c r="I383" s="5" t="str">
        <f t="shared" si="12"/>
        <v>0</v>
      </c>
      <c r="J383" s="5">
        <f t="shared" si="13"/>
        <v>0</v>
      </c>
    </row>
    <row r="384" spans="9:10" x14ac:dyDescent="0.3">
      <c r="I384" s="5" t="str">
        <f t="shared" si="12"/>
        <v>0</v>
      </c>
      <c r="J384" s="5">
        <f t="shared" si="13"/>
        <v>0</v>
      </c>
    </row>
    <row r="385" spans="9:10" x14ac:dyDescent="0.3">
      <c r="I385" s="5" t="str">
        <f t="shared" si="12"/>
        <v>0</v>
      </c>
      <c r="J385" s="5">
        <f t="shared" si="13"/>
        <v>0</v>
      </c>
    </row>
    <row r="386" spans="9:10" x14ac:dyDescent="0.3">
      <c r="I386" s="5" t="str">
        <f t="shared" si="12"/>
        <v>0</v>
      </c>
      <c r="J386" s="5">
        <f t="shared" si="13"/>
        <v>0</v>
      </c>
    </row>
    <row r="387" spans="9:10" x14ac:dyDescent="0.3">
      <c r="I387" s="5" t="str">
        <f t="shared" si="12"/>
        <v>0</v>
      </c>
      <c r="J387" s="5">
        <f t="shared" si="13"/>
        <v>0</v>
      </c>
    </row>
    <row r="388" spans="9:10" x14ac:dyDescent="0.3">
      <c r="I388" s="5" t="str">
        <f t="shared" si="12"/>
        <v>0</v>
      </c>
      <c r="J388" s="5">
        <f t="shared" si="13"/>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ref="I444:I507" si="14">IF(LEN(C444)&gt;0,1,"0")</f>
        <v>0</v>
      </c>
      <c r="J444" s="5">
        <f t="shared" si="13"/>
        <v>0</v>
      </c>
    </row>
    <row r="445" spans="9:10" x14ac:dyDescent="0.3">
      <c r="I445" s="5" t="str">
        <f t="shared" si="14"/>
        <v>0</v>
      </c>
      <c r="J445" s="5">
        <f t="shared" ref="J445:J508" si="15">IF(E445="Not Available",1,IF(E445="Custom Build",2,IF(E445="Proposed Third Party",3,IF(E445="Partially Meets Requirements",4,IF(E445="Meets Requirements",5,IF(E445="",0,""))))))</f>
        <v>0</v>
      </c>
    </row>
    <row r="446" spans="9:10" x14ac:dyDescent="0.3">
      <c r="I446" s="5" t="str">
        <f t="shared" si="14"/>
        <v>0</v>
      </c>
      <c r="J446" s="5">
        <f t="shared" si="15"/>
        <v>0</v>
      </c>
    </row>
    <row r="447" spans="9:10" x14ac:dyDescent="0.3">
      <c r="I447" s="5" t="str">
        <f t="shared" si="14"/>
        <v>0</v>
      </c>
      <c r="J447" s="5">
        <f t="shared" si="15"/>
        <v>0</v>
      </c>
    </row>
    <row r="448" spans="9:10" x14ac:dyDescent="0.3">
      <c r="I448" s="5" t="str">
        <f t="shared" si="14"/>
        <v>0</v>
      </c>
      <c r="J448" s="5">
        <f t="shared" si="15"/>
        <v>0</v>
      </c>
    </row>
    <row r="449" spans="9:10" x14ac:dyDescent="0.3">
      <c r="I449" s="5" t="str">
        <f t="shared" si="14"/>
        <v>0</v>
      </c>
      <c r="J449" s="5">
        <f t="shared" si="15"/>
        <v>0</v>
      </c>
    </row>
    <row r="450" spans="9:10" x14ac:dyDescent="0.3">
      <c r="I450" s="5" t="str">
        <f t="shared" si="14"/>
        <v>0</v>
      </c>
      <c r="J450" s="5">
        <f t="shared" si="15"/>
        <v>0</v>
      </c>
    </row>
    <row r="451" spans="9:10" x14ac:dyDescent="0.3">
      <c r="I451" s="5" t="str">
        <f t="shared" si="14"/>
        <v>0</v>
      </c>
      <c r="J451" s="5">
        <f t="shared" si="15"/>
        <v>0</v>
      </c>
    </row>
    <row r="452" spans="9:10" x14ac:dyDescent="0.3">
      <c r="I452" s="5" t="str">
        <f t="shared" si="14"/>
        <v>0</v>
      </c>
      <c r="J452" s="5">
        <f t="shared" si="15"/>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ref="I508:I571" si="16">IF(LEN(C508)&gt;0,1,"0")</f>
        <v>0</v>
      </c>
      <c r="J508" s="5">
        <f t="shared" si="15"/>
        <v>0</v>
      </c>
    </row>
    <row r="509" spans="9:10" x14ac:dyDescent="0.3">
      <c r="I509" s="5" t="str">
        <f t="shared" si="16"/>
        <v>0</v>
      </c>
      <c r="J509" s="5">
        <f t="shared" ref="J509:J572" si="17">IF(E509="Not Available",1,IF(E509="Custom Build",2,IF(E509="Proposed Third Party",3,IF(E509="Partially Meets Requirements",4,IF(E509="Meets Requirements",5,IF(E509="",0,""))))))</f>
        <v>0</v>
      </c>
    </row>
    <row r="510" spans="9:10" x14ac:dyDescent="0.3">
      <c r="I510" s="5" t="str">
        <f t="shared" si="16"/>
        <v>0</v>
      </c>
      <c r="J510" s="5">
        <f t="shared" si="17"/>
        <v>0</v>
      </c>
    </row>
    <row r="511" spans="9:10" x14ac:dyDescent="0.3">
      <c r="I511" s="5" t="str">
        <f t="shared" si="16"/>
        <v>0</v>
      </c>
      <c r="J511" s="5">
        <f t="shared" si="17"/>
        <v>0</v>
      </c>
    </row>
    <row r="512" spans="9:10" x14ac:dyDescent="0.3">
      <c r="I512" s="5" t="str">
        <f t="shared" si="16"/>
        <v>0</v>
      </c>
      <c r="J512" s="5">
        <f t="shared" si="17"/>
        <v>0</v>
      </c>
    </row>
    <row r="513" spans="9:10" x14ac:dyDescent="0.3">
      <c r="I513" s="5" t="str">
        <f t="shared" si="16"/>
        <v>0</v>
      </c>
      <c r="J513" s="5">
        <f t="shared" si="17"/>
        <v>0</v>
      </c>
    </row>
    <row r="514" spans="9:10" x14ac:dyDescent="0.3">
      <c r="I514" s="5" t="str">
        <f t="shared" si="16"/>
        <v>0</v>
      </c>
      <c r="J514" s="5">
        <f t="shared" si="17"/>
        <v>0</v>
      </c>
    </row>
    <row r="515" spans="9:10" x14ac:dyDescent="0.3">
      <c r="I515" s="5" t="str">
        <f t="shared" si="16"/>
        <v>0</v>
      </c>
      <c r="J515" s="5">
        <f t="shared" si="17"/>
        <v>0</v>
      </c>
    </row>
    <row r="516" spans="9:10" x14ac:dyDescent="0.3">
      <c r="I516" s="5" t="str">
        <f t="shared" si="16"/>
        <v>0</v>
      </c>
      <c r="J516" s="5">
        <f t="shared" si="17"/>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ref="I572:I635" si="18">IF(LEN(C572)&gt;0,1,"0")</f>
        <v>0</v>
      </c>
      <c r="J572" s="5">
        <f t="shared" si="17"/>
        <v>0</v>
      </c>
    </row>
    <row r="573" spans="9:10" x14ac:dyDescent="0.3">
      <c r="I573" s="5" t="str">
        <f t="shared" si="18"/>
        <v>0</v>
      </c>
      <c r="J573" s="5">
        <f t="shared" ref="J573:J636" si="19">IF(E573="Not Available",1,IF(E573="Custom Build",2,IF(E573="Proposed Third Party",3,IF(E573="Partially Meets Requirements",4,IF(E573="Meets Requirements",5,IF(E573="",0,""))))))</f>
        <v>0</v>
      </c>
    </row>
    <row r="574" spans="9:10" x14ac:dyDescent="0.3">
      <c r="I574" s="5" t="str">
        <f t="shared" si="18"/>
        <v>0</v>
      </c>
      <c r="J574" s="5">
        <f t="shared" si="19"/>
        <v>0</v>
      </c>
    </row>
    <row r="575" spans="9:10" x14ac:dyDescent="0.3">
      <c r="I575" s="5" t="str">
        <f t="shared" si="18"/>
        <v>0</v>
      </c>
      <c r="J575" s="5">
        <f t="shared" si="19"/>
        <v>0</v>
      </c>
    </row>
    <row r="576" spans="9:10" x14ac:dyDescent="0.3">
      <c r="I576" s="5" t="str">
        <f t="shared" si="18"/>
        <v>0</v>
      </c>
      <c r="J576" s="5">
        <f t="shared" si="19"/>
        <v>0</v>
      </c>
    </row>
    <row r="577" spans="9:10" x14ac:dyDescent="0.3">
      <c r="I577" s="5" t="str">
        <f t="shared" si="18"/>
        <v>0</v>
      </c>
      <c r="J577" s="5">
        <f t="shared" si="19"/>
        <v>0</v>
      </c>
    </row>
    <row r="578" spans="9:10" x14ac:dyDescent="0.3">
      <c r="I578" s="5" t="str">
        <f t="shared" si="18"/>
        <v>0</v>
      </c>
      <c r="J578" s="5">
        <f t="shared" si="19"/>
        <v>0</v>
      </c>
    </row>
    <row r="579" spans="9:10" x14ac:dyDescent="0.3">
      <c r="I579" s="5" t="str">
        <f t="shared" si="18"/>
        <v>0</v>
      </c>
      <c r="J579" s="5">
        <f t="shared" si="19"/>
        <v>0</v>
      </c>
    </row>
    <row r="580" spans="9:10" x14ac:dyDescent="0.3">
      <c r="I580" s="5" t="str">
        <f t="shared" si="18"/>
        <v>0</v>
      </c>
      <c r="J580" s="5">
        <f t="shared" si="19"/>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ref="I636:I681" si="20">IF(LEN(C636)&gt;0,1,"0")</f>
        <v>0</v>
      </c>
      <c r="J636" s="5">
        <f t="shared" si="19"/>
        <v>0</v>
      </c>
    </row>
    <row r="637" spans="9:10" x14ac:dyDescent="0.3">
      <c r="I637" s="5" t="str">
        <f t="shared" si="20"/>
        <v>0</v>
      </c>
      <c r="J637" s="5">
        <f t="shared" ref="J637:J681" si="21">IF(E637="Not Available",1,IF(E637="Custom Build",2,IF(E637="Proposed Third Party",3,IF(E637="Partially Meets Requirements",4,IF(E637="Meets Requirements",5,IF(E637="",0,""))))))</f>
        <v>0</v>
      </c>
    </row>
    <row r="638" spans="9:10" x14ac:dyDescent="0.3">
      <c r="I638" s="5" t="str">
        <f t="shared" si="20"/>
        <v>0</v>
      </c>
      <c r="J638" s="5">
        <f t="shared" si="21"/>
        <v>0</v>
      </c>
    </row>
    <row r="639" spans="9:10" x14ac:dyDescent="0.3">
      <c r="I639" s="5" t="str">
        <f t="shared" si="20"/>
        <v>0</v>
      </c>
      <c r="J639" s="5">
        <f t="shared" si="21"/>
        <v>0</v>
      </c>
    </row>
    <row r="640" spans="9:10" x14ac:dyDescent="0.3">
      <c r="I640" s="5" t="str">
        <f t="shared" si="20"/>
        <v>0</v>
      </c>
      <c r="J640" s="5">
        <f t="shared" si="21"/>
        <v>0</v>
      </c>
    </row>
    <row r="641" spans="9:10" x14ac:dyDescent="0.3">
      <c r="I641" s="5" t="str">
        <f t="shared" si="20"/>
        <v>0</v>
      </c>
      <c r="J641" s="5">
        <f t="shared" si="21"/>
        <v>0</v>
      </c>
    </row>
    <row r="642" spans="9:10" x14ac:dyDescent="0.3">
      <c r="I642" s="5" t="str">
        <f t="shared" si="20"/>
        <v>0</v>
      </c>
      <c r="J642" s="5">
        <f t="shared" si="21"/>
        <v>0</v>
      </c>
    </row>
    <row r="643" spans="9:10" x14ac:dyDescent="0.3">
      <c r="I643" s="5" t="str">
        <f t="shared" si="20"/>
        <v>0</v>
      </c>
      <c r="J643" s="5">
        <f t="shared" si="21"/>
        <v>0</v>
      </c>
    </row>
    <row r="644" spans="9:10" x14ac:dyDescent="0.3">
      <c r="I644" s="5" t="str">
        <f t="shared" si="20"/>
        <v>0</v>
      </c>
      <c r="J644" s="5">
        <f t="shared" si="21"/>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sheetData>
  <protectedRanges>
    <protectedRange sqref="E4:H1048576 E1:H3" name="Range1"/>
  </protectedRanges>
  <autoFilter ref="A3:AU681" xr:uid="{00000000-0009-0000-0000-000012000000}"/>
  <mergeCells count="1">
    <mergeCell ref="A2:H2"/>
  </mergeCells>
  <dataValidations count="1">
    <dataValidation type="list" allowBlank="1" showInputMessage="1" showErrorMessage="1" sqref="E2 E4:E52" xr:uid="{00000000-0002-0000-12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3311D-69AE-4D27-AA49-553D4520A2B7}">
  <sheetPr codeName="Sheet2"/>
  <dimension ref="A1:AR1352"/>
  <sheetViews>
    <sheetView showGridLines="0" zoomScale="80" zoomScaleNormal="80" workbookViewId="0">
      <pane ySplit="3" topLeftCell="A4" activePane="bottomLeft" state="frozen"/>
      <selection pane="bottomLeft" activeCell="B3" sqref="B3"/>
    </sheetView>
  </sheetViews>
  <sheetFormatPr defaultColWidth="29.6640625" defaultRowHeight="14.4" x14ac:dyDescent="0.3"/>
  <cols>
    <col min="1" max="1" width="19.44140625" style="2" customWidth="1"/>
    <col min="2" max="2" width="22.6640625" style="2" customWidth="1"/>
    <col min="3" max="3" width="32" style="157" customWidth="1"/>
    <col min="4" max="4" width="67.33203125" style="162" customWidth="1"/>
    <col min="5" max="6" width="29.6640625" style="138"/>
    <col min="7" max="7" width="29.6640625" style="138" customWidth="1"/>
    <col min="8" max="8" width="96.44140625" style="138" customWidth="1"/>
    <col min="9" max="16384" width="29.6640625" style="138"/>
  </cols>
  <sheetData>
    <row r="1" spans="1:44" s="2" customFormat="1" ht="15.6" x14ac:dyDescent="0.3">
      <c r="A1" s="158" t="s">
        <v>2</v>
      </c>
      <c r="B1" s="159"/>
      <c r="C1" s="160"/>
      <c r="D1" s="151"/>
      <c r="E1" s="141"/>
      <c r="F1" s="142"/>
      <c r="G1" s="142"/>
      <c r="H1" s="142"/>
    </row>
    <row r="2" spans="1:44" s="1" customFormat="1" ht="15.6" customHeight="1" x14ac:dyDescent="0.3">
      <c r="A2" s="235" t="s">
        <v>3</v>
      </c>
      <c r="B2" s="233"/>
      <c r="C2" s="234"/>
      <c r="D2" s="234"/>
      <c r="E2" s="234"/>
      <c r="F2" s="234"/>
      <c r="G2" s="234"/>
      <c r="H2" s="234"/>
      <c r="I2" s="3"/>
      <c r="J2" s="3"/>
      <c r="K2" s="3"/>
      <c r="L2" s="3"/>
      <c r="M2" s="3"/>
      <c r="N2" s="3"/>
      <c r="O2" s="3"/>
      <c r="P2" s="3"/>
    </row>
    <row r="3" spans="1:44" s="137" customFormat="1" ht="124.8" x14ac:dyDescent="0.3">
      <c r="A3" s="139" t="s">
        <v>4</v>
      </c>
      <c r="B3" s="139" t="s">
        <v>5</v>
      </c>
      <c r="C3" s="140" t="s">
        <v>6</v>
      </c>
      <c r="D3" s="140" t="s">
        <v>7</v>
      </c>
      <c r="E3" s="167" t="s">
        <v>8</v>
      </c>
      <c r="F3" s="168" t="s">
        <v>9</v>
      </c>
      <c r="G3" s="168" t="s">
        <v>10</v>
      </c>
      <c r="H3" s="168" t="s">
        <v>11</v>
      </c>
      <c r="I3" s="170" t="s">
        <v>12</v>
      </c>
      <c r="J3" s="170" t="s">
        <v>12</v>
      </c>
      <c r="K3" s="170" t="s">
        <v>12</v>
      </c>
      <c r="L3" s="170" t="s">
        <v>12</v>
      </c>
      <c r="M3" s="170" t="s">
        <v>12</v>
      </c>
      <c r="N3" s="170" t="s">
        <v>12</v>
      </c>
      <c r="O3" s="170" t="s">
        <v>12</v>
      </c>
      <c r="P3" s="170" t="s">
        <v>12</v>
      </c>
      <c r="Q3" s="170" t="s">
        <v>12</v>
      </c>
      <c r="R3" s="170" t="s">
        <v>12</v>
      </c>
      <c r="S3" s="170" t="s">
        <v>12</v>
      </c>
      <c r="T3" s="170" t="s">
        <v>12</v>
      </c>
      <c r="U3" s="170" t="s">
        <v>12</v>
      </c>
      <c r="V3" s="170" t="s">
        <v>12</v>
      </c>
      <c r="W3" s="170" t="s">
        <v>12</v>
      </c>
      <c r="X3" s="170" t="s">
        <v>12</v>
      </c>
      <c r="Y3" s="170" t="s">
        <v>12</v>
      </c>
      <c r="Z3" s="170" t="s">
        <v>12</v>
      </c>
      <c r="AA3" s="170" t="s">
        <v>12</v>
      </c>
      <c r="AB3" s="170" t="s">
        <v>12</v>
      </c>
      <c r="AC3" s="170" t="s">
        <v>12</v>
      </c>
      <c r="AD3" s="170" t="s">
        <v>12</v>
      </c>
      <c r="AE3" s="170" t="s">
        <v>12</v>
      </c>
      <c r="AF3" s="170" t="s">
        <v>12</v>
      </c>
      <c r="AG3" s="170" t="s">
        <v>12</v>
      </c>
      <c r="AH3" s="170" t="s">
        <v>12</v>
      </c>
      <c r="AI3" s="170" t="s">
        <v>12</v>
      </c>
      <c r="AJ3" s="170" t="s">
        <v>12</v>
      </c>
      <c r="AK3" s="170" t="s">
        <v>12</v>
      </c>
      <c r="AL3" s="170" t="s">
        <v>12</v>
      </c>
      <c r="AM3" s="170" t="s">
        <v>12</v>
      </c>
      <c r="AN3" s="170" t="s">
        <v>12</v>
      </c>
      <c r="AO3" s="170" t="s">
        <v>12</v>
      </c>
      <c r="AP3" s="170" t="s">
        <v>12</v>
      </c>
      <c r="AQ3" s="170" t="s">
        <v>12</v>
      </c>
      <c r="AR3" s="170" t="s">
        <v>12</v>
      </c>
    </row>
    <row r="4" spans="1:44" ht="46.8" x14ac:dyDescent="0.3">
      <c r="A4" s="152" t="s">
        <v>13</v>
      </c>
      <c r="B4" s="152" t="s">
        <v>14</v>
      </c>
      <c r="C4" s="148" t="s">
        <v>15</v>
      </c>
      <c r="D4" s="144" t="s">
        <v>16</v>
      </c>
      <c r="E4" s="165"/>
      <c r="F4" s="150"/>
      <c r="G4" s="149"/>
      <c r="H4" s="149"/>
    </row>
    <row r="5" spans="1:44" ht="46.8" x14ac:dyDescent="0.3">
      <c r="A5" s="152" t="s">
        <v>17</v>
      </c>
      <c r="B5" s="152" t="s">
        <v>14</v>
      </c>
      <c r="C5" s="148" t="s">
        <v>15</v>
      </c>
      <c r="D5" s="144" t="s">
        <v>18</v>
      </c>
      <c r="E5" s="165"/>
      <c r="F5" s="149"/>
      <c r="G5" s="149"/>
      <c r="H5" s="149"/>
    </row>
    <row r="6" spans="1:44" ht="15.6" x14ac:dyDescent="0.3">
      <c r="A6" s="152" t="s">
        <v>19</v>
      </c>
      <c r="B6" s="152" t="s">
        <v>14</v>
      </c>
      <c r="C6" s="148" t="s">
        <v>15</v>
      </c>
      <c r="D6" s="144" t="s">
        <v>20</v>
      </c>
      <c r="E6" s="165"/>
      <c r="F6" s="149"/>
      <c r="G6" s="149"/>
      <c r="H6" s="149"/>
    </row>
    <row r="7" spans="1:44" ht="46.8" x14ac:dyDescent="0.3">
      <c r="A7" s="152" t="s">
        <v>21</v>
      </c>
      <c r="B7" s="152" t="s">
        <v>14</v>
      </c>
      <c r="C7" s="148" t="s">
        <v>15</v>
      </c>
      <c r="D7" s="144" t="s">
        <v>22</v>
      </c>
      <c r="E7" s="165"/>
      <c r="F7" s="149"/>
      <c r="G7" s="149"/>
      <c r="H7" s="149"/>
    </row>
    <row r="8" spans="1:44" ht="31.2" x14ac:dyDescent="0.3">
      <c r="A8" s="152" t="s">
        <v>23</v>
      </c>
      <c r="B8" s="152" t="s">
        <v>14</v>
      </c>
      <c r="C8" s="148" t="s">
        <v>15</v>
      </c>
      <c r="D8" s="144" t="s">
        <v>24</v>
      </c>
      <c r="E8" s="165"/>
      <c r="F8" s="149"/>
      <c r="G8" s="149"/>
      <c r="H8" s="165"/>
    </row>
    <row r="9" spans="1:44" ht="15.6" x14ac:dyDescent="0.3">
      <c r="A9" s="152" t="s">
        <v>25</v>
      </c>
      <c r="B9" s="152" t="s">
        <v>14</v>
      </c>
      <c r="C9" s="148" t="s">
        <v>15</v>
      </c>
      <c r="D9" s="144" t="s">
        <v>26</v>
      </c>
      <c r="E9" s="165"/>
      <c r="F9" s="149"/>
      <c r="G9" s="149"/>
      <c r="H9" s="149"/>
    </row>
    <row r="10" spans="1:44" ht="46.8" x14ac:dyDescent="0.3">
      <c r="A10" s="152" t="s">
        <v>27</v>
      </c>
      <c r="B10" s="152" t="s">
        <v>14</v>
      </c>
      <c r="C10" s="148" t="s">
        <v>15</v>
      </c>
      <c r="D10" s="144" t="s">
        <v>28</v>
      </c>
      <c r="E10" s="165"/>
      <c r="F10" s="149"/>
      <c r="G10" s="149"/>
      <c r="H10" s="149"/>
    </row>
    <row r="11" spans="1:44" ht="31.2" x14ac:dyDescent="0.3">
      <c r="A11" s="152" t="s">
        <v>29</v>
      </c>
      <c r="B11" s="152" t="s">
        <v>14</v>
      </c>
      <c r="C11" s="148" t="s">
        <v>15</v>
      </c>
      <c r="D11" s="144" t="s">
        <v>30</v>
      </c>
      <c r="E11" s="165"/>
      <c r="F11" s="149"/>
      <c r="G11" s="149"/>
      <c r="H11" s="149"/>
    </row>
    <row r="12" spans="1:44" ht="31.2" x14ac:dyDescent="0.3">
      <c r="A12" s="152" t="s">
        <v>31</v>
      </c>
      <c r="B12" s="152" t="s">
        <v>14</v>
      </c>
      <c r="C12" s="148" t="s">
        <v>15</v>
      </c>
      <c r="D12" s="144" t="s">
        <v>32</v>
      </c>
      <c r="E12" s="165"/>
      <c r="F12" s="149"/>
      <c r="G12" s="149"/>
      <c r="H12" s="149"/>
    </row>
    <row r="13" spans="1:44" ht="46.8" x14ac:dyDescent="0.3">
      <c r="A13" s="152" t="s">
        <v>33</v>
      </c>
      <c r="B13" s="152" t="s">
        <v>14</v>
      </c>
      <c r="C13" s="148" t="s">
        <v>15</v>
      </c>
      <c r="D13" s="144" t="s">
        <v>34</v>
      </c>
      <c r="E13" s="165"/>
      <c r="F13" s="149"/>
      <c r="G13" s="149"/>
      <c r="H13" s="149"/>
    </row>
    <row r="14" spans="1:44" ht="46.8" x14ac:dyDescent="0.3">
      <c r="A14" s="152" t="s">
        <v>35</v>
      </c>
      <c r="B14" s="152" t="s">
        <v>14</v>
      </c>
      <c r="C14" s="148" t="s">
        <v>15</v>
      </c>
      <c r="D14" s="144" t="s">
        <v>36</v>
      </c>
      <c r="E14" s="165"/>
      <c r="F14" s="149"/>
      <c r="G14" s="149"/>
      <c r="H14" s="149"/>
    </row>
    <row r="15" spans="1:44" ht="15.6" x14ac:dyDescent="0.3">
      <c r="A15" s="152" t="s">
        <v>37</v>
      </c>
      <c r="B15" s="152" t="s">
        <v>14</v>
      </c>
      <c r="C15" s="148" t="s">
        <v>15</v>
      </c>
      <c r="D15" s="144" t="s">
        <v>38</v>
      </c>
      <c r="E15" s="165"/>
      <c r="F15" s="149"/>
      <c r="G15" s="149"/>
      <c r="H15" s="149"/>
    </row>
    <row r="16" spans="1:44" ht="31.2" x14ac:dyDescent="0.3">
      <c r="A16" s="152" t="s">
        <v>39</v>
      </c>
      <c r="B16" s="152" t="s">
        <v>14</v>
      </c>
      <c r="C16" s="148" t="s">
        <v>15</v>
      </c>
      <c r="D16" s="144" t="s">
        <v>40</v>
      </c>
      <c r="E16" s="165"/>
      <c r="F16" s="149"/>
      <c r="G16" s="149"/>
      <c r="H16" s="149"/>
    </row>
    <row r="17" spans="1:8" ht="31.2" x14ac:dyDescent="0.3">
      <c r="A17" s="152" t="s">
        <v>41</v>
      </c>
      <c r="B17" s="152" t="s">
        <v>14</v>
      </c>
      <c r="C17" s="148" t="s">
        <v>15</v>
      </c>
      <c r="D17" s="144" t="s">
        <v>42</v>
      </c>
      <c r="E17" s="165"/>
      <c r="F17" s="149"/>
      <c r="G17" s="149"/>
      <c r="H17" s="149"/>
    </row>
    <row r="18" spans="1:8" ht="46.8" x14ac:dyDescent="0.3">
      <c r="A18" s="152" t="s">
        <v>43</v>
      </c>
      <c r="B18" s="152" t="s">
        <v>14</v>
      </c>
      <c r="C18" s="148" t="s">
        <v>15</v>
      </c>
      <c r="D18" s="144" t="s">
        <v>44</v>
      </c>
      <c r="E18" s="165"/>
      <c r="F18" s="149"/>
      <c r="G18" s="149"/>
      <c r="H18" s="149"/>
    </row>
    <row r="19" spans="1:8" ht="31.2" x14ac:dyDescent="0.3">
      <c r="A19" s="152" t="s">
        <v>45</v>
      </c>
      <c r="B19" s="152" t="s">
        <v>14</v>
      </c>
      <c r="C19" s="148" t="s">
        <v>15</v>
      </c>
      <c r="D19" s="144" t="s">
        <v>46</v>
      </c>
      <c r="E19" s="165"/>
      <c r="F19" s="149"/>
      <c r="G19" s="149"/>
      <c r="H19" s="149"/>
    </row>
    <row r="20" spans="1:8" ht="31.2" x14ac:dyDescent="0.3">
      <c r="A20" s="152" t="s">
        <v>47</v>
      </c>
      <c r="B20" s="152" t="s">
        <v>14</v>
      </c>
      <c r="C20" s="148" t="s">
        <v>15</v>
      </c>
      <c r="D20" s="143" t="s">
        <v>48</v>
      </c>
      <c r="E20" s="165"/>
      <c r="F20" s="149"/>
      <c r="G20" s="149"/>
      <c r="H20" s="149"/>
    </row>
    <row r="21" spans="1:8" ht="31.2" x14ac:dyDescent="0.3">
      <c r="A21" s="152" t="s">
        <v>49</v>
      </c>
      <c r="B21" s="152" t="s">
        <v>14</v>
      </c>
      <c r="C21" s="148" t="s">
        <v>15</v>
      </c>
      <c r="D21" s="144" t="s">
        <v>50</v>
      </c>
      <c r="E21" s="165"/>
      <c r="F21" s="149"/>
      <c r="G21" s="149"/>
      <c r="H21" s="149"/>
    </row>
    <row r="22" spans="1:8" ht="31.2" x14ac:dyDescent="0.3">
      <c r="A22" s="152" t="s">
        <v>51</v>
      </c>
      <c r="B22" s="152" t="s">
        <v>14</v>
      </c>
      <c r="C22" s="148" t="s">
        <v>15</v>
      </c>
      <c r="D22" s="143" t="s">
        <v>52</v>
      </c>
      <c r="E22" s="165"/>
      <c r="F22" s="149"/>
      <c r="G22" s="149"/>
      <c r="H22" s="149"/>
    </row>
    <row r="23" spans="1:8" ht="31.2" x14ac:dyDescent="0.3">
      <c r="A23" s="152" t="s">
        <v>53</v>
      </c>
      <c r="B23" s="152" t="s">
        <v>14</v>
      </c>
      <c r="C23" s="148" t="s">
        <v>15</v>
      </c>
      <c r="D23" s="144" t="s">
        <v>54</v>
      </c>
      <c r="E23" s="165"/>
      <c r="F23" s="149"/>
      <c r="G23" s="149"/>
      <c r="H23" s="149"/>
    </row>
    <row r="24" spans="1:8" ht="31.2" x14ac:dyDescent="0.3">
      <c r="A24" s="152" t="s">
        <v>55</v>
      </c>
      <c r="B24" s="152" t="s">
        <v>14</v>
      </c>
      <c r="C24" s="148" t="s">
        <v>15</v>
      </c>
      <c r="D24" s="143" t="s">
        <v>56</v>
      </c>
      <c r="E24" s="165"/>
      <c r="F24" s="149"/>
      <c r="G24" s="149"/>
      <c r="H24" s="149"/>
    </row>
    <row r="25" spans="1:8" ht="31.2" x14ac:dyDescent="0.3">
      <c r="A25" s="152" t="s">
        <v>57</v>
      </c>
      <c r="B25" s="152" t="s">
        <v>14</v>
      </c>
      <c r="C25" s="148" t="s">
        <v>15</v>
      </c>
      <c r="D25" s="143" t="s">
        <v>58</v>
      </c>
      <c r="E25" s="165"/>
      <c r="F25" s="149"/>
      <c r="G25" s="149"/>
      <c r="H25" s="149"/>
    </row>
    <row r="26" spans="1:8" ht="31.2" x14ac:dyDescent="0.3">
      <c r="A26" s="152" t="s">
        <v>59</v>
      </c>
      <c r="B26" s="152" t="s">
        <v>14</v>
      </c>
      <c r="C26" s="148" t="s">
        <v>15</v>
      </c>
      <c r="D26" s="144" t="s">
        <v>60</v>
      </c>
      <c r="E26" s="165"/>
      <c r="F26" s="149"/>
      <c r="G26" s="149"/>
      <c r="H26" s="149"/>
    </row>
    <row r="27" spans="1:8" ht="62.4" x14ac:dyDescent="0.3">
      <c r="A27" s="152" t="s">
        <v>61</v>
      </c>
      <c r="B27" s="152" t="s">
        <v>14</v>
      </c>
      <c r="C27" s="148" t="s">
        <v>15</v>
      </c>
      <c r="D27" s="143" t="s">
        <v>62</v>
      </c>
      <c r="E27" s="165"/>
      <c r="F27" s="149"/>
      <c r="G27" s="149"/>
      <c r="H27" s="149"/>
    </row>
    <row r="28" spans="1:8" ht="15.6" x14ac:dyDescent="0.3">
      <c r="A28" s="152" t="s">
        <v>63</v>
      </c>
      <c r="B28" s="152" t="s">
        <v>14</v>
      </c>
      <c r="C28" s="148" t="s">
        <v>15</v>
      </c>
      <c r="D28" s="143" t="s">
        <v>64</v>
      </c>
      <c r="E28" s="165"/>
      <c r="F28" s="149"/>
      <c r="G28" s="149"/>
      <c r="H28" s="149"/>
    </row>
    <row r="29" spans="1:8" ht="31.2" x14ac:dyDescent="0.3">
      <c r="A29" s="152" t="s">
        <v>65</v>
      </c>
      <c r="B29" s="152" t="s">
        <v>14</v>
      </c>
      <c r="C29" s="148" t="s">
        <v>15</v>
      </c>
      <c r="D29" s="143" t="s">
        <v>66</v>
      </c>
      <c r="E29" s="165"/>
      <c r="F29" s="149"/>
      <c r="G29" s="149"/>
      <c r="H29" s="149"/>
    </row>
    <row r="30" spans="1:8" ht="31.2" x14ac:dyDescent="0.3">
      <c r="A30" s="152" t="s">
        <v>67</v>
      </c>
      <c r="B30" s="152" t="s">
        <v>14</v>
      </c>
      <c r="C30" s="148" t="s">
        <v>15</v>
      </c>
      <c r="D30" s="144" t="s">
        <v>68</v>
      </c>
      <c r="E30" s="165"/>
      <c r="F30" s="149"/>
      <c r="G30" s="149"/>
      <c r="H30" s="165"/>
    </row>
    <row r="31" spans="1:8" ht="31.2" x14ac:dyDescent="0.3">
      <c r="A31" s="152" t="s">
        <v>69</v>
      </c>
      <c r="B31" s="152" t="s">
        <v>14</v>
      </c>
      <c r="C31" s="148" t="s">
        <v>15</v>
      </c>
      <c r="D31" s="143" t="s">
        <v>70</v>
      </c>
      <c r="E31" s="165"/>
      <c r="F31" s="149"/>
      <c r="G31" s="149"/>
      <c r="H31" s="149"/>
    </row>
    <row r="32" spans="1:8" ht="15.6" x14ac:dyDescent="0.3">
      <c r="A32" s="152" t="s">
        <v>71</v>
      </c>
      <c r="B32" s="152" t="s">
        <v>14</v>
      </c>
      <c r="C32" s="148" t="s">
        <v>15</v>
      </c>
      <c r="D32" s="143" t="s">
        <v>72</v>
      </c>
      <c r="E32" s="165"/>
      <c r="F32" s="149"/>
      <c r="G32" s="149"/>
      <c r="H32" s="149"/>
    </row>
    <row r="33" spans="1:8" ht="31.2" x14ac:dyDescent="0.3">
      <c r="A33" s="152" t="s">
        <v>73</v>
      </c>
      <c r="B33" s="152" t="s">
        <v>14</v>
      </c>
      <c r="C33" s="148" t="s">
        <v>15</v>
      </c>
      <c r="D33" s="143" t="s">
        <v>74</v>
      </c>
      <c r="E33" s="165"/>
      <c r="F33" s="149"/>
      <c r="G33" s="149"/>
      <c r="H33" s="149"/>
    </row>
    <row r="34" spans="1:8" ht="31.2" x14ac:dyDescent="0.3">
      <c r="A34" s="152" t="s">
        <v>75</v>
      </c>
      <c r="B34" s="152" t="s">
        <v>14</v>
      </c>
      <c r="C34" s="148" t="s">
        <v>15</v>
      </c>
      <c r="D34" s="143" t="s">
        <v>76</v>
      </c>
      <c r="E34" s="165"/>
      <c r="F34" s="149"/>
      <c r="G34" s="149"/>
      <c r="H34" s="149"/>
    </row>
    <row r="35" spans="1:8" ht="15.6" x14ac:dyDescent="0.3">
      <c r="A35" s="152" t="s">
        <v>77</v>
      </c>
      <c r="B35" s="152" t="s">
        <v>14</v>
      </c>
      <c r="C35" s="148" t="s">
        <v>15</v>
      </c>
      <c r="D35" s="143" t="s">
        <v>78</v>
      </c>
      <c r="E35" s="165"/>
      <c r="F35" s="149"/>
      <c r="G35" s="149"/>
      <c r="H35" s="149"/>
    </row>
    <row r="36" spans="1:8" ht="31.2" x14ac:dyDescent="0.3">
      <c r="A36" s="152" t="s">
        <v>79</v>
      </c>
      <c r="B36" s="152" t="s">
        <v>14</v>
      </c>
      <c r="C36" s="148" t="s">
        <v>15</v>
      </c>
      <c r="D36" s="144" t="s">
        <v>80</v>
      </c>
      <c r="E36" s="165"/>
      <c r="F36" s="149"/>
      <c r="G36" s="149"/>
      <c r="H36" s="149"/>
    </row>
    <row r="37" spans="1:8" ht="31.2" x14ac:dyDescent="0.3">
      <c r="A37" s="152" t="s">
        <v>81</v>
      </c>
      <c r="B37" s="152" t="s">
        <v>14</v>
      </c>
      <c r="C37" s="148" t="s">
        <v>15</v>
      </c>
      <c r="D37" s="144" t="s">
        <v>82</v>
      </c>
      <c r="E37" s="165"/>
      <c r="F37" s="149"/>
      <c r="G37" s="149"/>
      <c r="H37" s="165"/>
    </row>
    <row r="38" spans="1:8" ht="31.2" x14ac:dyDescent="0.3">
      <c r="A38" s="152" t="s">
        <v>83</v>
      </c>
      <c r="B38" s="152" t="s">
        <v>14</v>
      </c>
      <c r="C38" s="148" t="s">
        <v>15</v>
      </c>
      <c r="D38" s="144" t="s">
        <v>84</v>
      </c>
      <c r="E38" s="165"/>
      <c r="F38" s="149"/>
      <c r="G38" s="149"/>
      <c r="H38" s="149"/>
    </row>
    <row r="39" spans="1:8" ht="15.6" x14ac:dyDescent="0.3">
      <c r="A39" s="152" t="s">
        <v>85</v>
      </c>
      <c r="B39" s="152" t="s">
        <v>14</v>
      </c>
      <c r="C39" s="148" t="s">
        <v>15</v>
      </c>
      <c r="D39" s="143" t="s">
        <v>86</v>
      </c>
      <c r="E39" s="165"/>
      <c r="F39" s="149"/>
      <c r="G39" s="149"/>
      <c r="H39" s="149"/>
    </row>
    <row r="40" spans="1:8" ht="31.2" x14ac:dyDescent="0.3">
      <c r="A40" s="152" t="s">
        <v>87</v>
      </c>
      <c r="B40" s="152" t="s">
        <v>14</v>
      </c>
      <c r="C40" s="148" t="s">
        <v>15</v>
      </c>
      <c r="D40" s="143" t="s">
        <v>88</v>
      </c>
      <c r="E40" s="165"/>
      <c r="F40" s="149"/>
      <c r="G40" s="149"/>
      <c r="H40" s="149"/>
    </row>
    <row r="41" spans="1:8" ht="15.6" x14ac:dyDescent="0.3">
      <c r="A41" s="152" t="s">
        <v>89</v>
      </c>
      <c r="B41" s="152" t="s">
        <v>14</v>
      </c>
      <c r="C41" s="148" t="s">
        <v>15</v>
      </c>
      <c r="D41" s="144" t="s">
        <v>90</v>
      </c>
      <c r="E41" s="165"/>
      <c r="F41" s="149"/>
      <c r="G41" s="149"/>
      <c r="H41" s="165"/>
    </row>
    <row r="42" spans="1:8" ht="31.2" x14ac:dyDescent="0.3">
      <c r="A42" s="152" t="s">
        <v>91</v>
      </c>
      <c r="B42" s="152" t="s">
        <v>14</v>
      </c>
      <c r="C42" s="148" t="s">
        <v>15</v>
      </c>
      <c r="D42" s="144" t="s">
        <v>92</v>
      </c>
      <c r="E42" s="165"/>
      <c r="F42" s="149"/>
      <c r="G42" s="149"/>
      <c r="H42" s="149"/>
    </row>
    <row r="43" spans="1:8" ht="31.2" x14ac:dyDescent="0.3">
      <c r="A43" s="152" t="s">
        <v>93</v>
      </c>
      <c r="B43" s="152" t="s">
        <v>14</v>
      </c>
      <c r="C43" s="148" t="s">
        <v>15</v>
      </c>
      <c r="D43" s="144" t="s">
        <v>94</v>
      </c>
      <c r="E43" s="165"/>
      <c r="F43" s="149"/>
      <c r="G43" s="149"/>
      <c r="H43" s="149"/>
    </row>
    <row r="44" spans="1:8" ht="15.6" x14ac:dyDescent="0.3">
      <c r="A44" s="152" t="s">
        <v>95</v>
      </c>
      <c r="B44" s="152" t="s">
        <v>14</v>
      </c>
      <c r="C44" s="148" t="s">
        <v>15</v>
      </c>
      <c r="D44" s="144" t="s">
        <v>96</v>
      </c>
      <c r="E44" s="165"/>
      <c r="F44" s="149"/>
      <c r="G44" s="149"/>
      <c r="H44" s="149"/>
    </row>
    <row r="45" spans="1:8" ht="31.2" x14ac:dyDescent="0.3">
      <c r="A45" s="152" t="s">
        <v>97</v>
      </c>
      <c r="B45" s="152" t="s">
        <v>14</v>
      </c>
      <c r="C45" s="148" t="s">
        <v>15</v>
      </c>
      <c r="D45" s="144" t="s">
        <v>98</v>
      </c>
      <c r="E45" s="165"/>
      <c r="F45" s="149"/>
      <c r="G45" s="149"/>
      <c r="H45" s="149"/>
    </row>
    <row r="46" spans="1:8" ht="15.6" x14ac:dyDescent="0.3">
      <c r="A46" s="152" t="s">
        <v>99</v>
      </c>
      <c r="B46" s="152" t="s">
        <v>14</v>
      </c>
      <c r="C46" s="148" t="s">
        <v>100</v>
      </c>
      <c r="D46" s="144" t="s">
        <v>101</v>
      </c>
      <c r="E46" s="165"/>
      <c r="F46" s="149"/>
      <c r="G46" s="149"/>
      <c r="H46" s="149"/>
    </row>
    <row r="47" spans="1:8" ht="15.6" x14ac:dyDescent="0.3">
      <c r="A47" s="152" t="s">
        <v>102</v>
      </c>
      <c r="B47" s="152" t="s">
        <v>14</v>
      </c>
      <c r="C47" s="148" t="s">
        <v>100</v>
      </c>
      <c r="D47" s="144" t="s">
        <v>103</v>
      </c>
      <c r="E47" s="165"/>
      <c r="F47" s="149"/>
      <c r="G47" s="149"/>
      <c r="H47" s="149"/>
    </row>
    <row r="48" spans="1:8" ht="31.2" x14ac:dyDescent="0.3">
      <c r="A48" s="152" t="s">
        <v>104</v>
      </c>
      <c r="B48" s="152" t="s">
        <v>14</v>
      </c>
      <c r="C48" s="148" t="s">
        <v>100</v>
      </c>
      <c r="D48" s="144" t="s">
        <v>105</v>
      </c>
      <c r="E48" s="165"/>
      <c r="F48" s="149"/>
      <c r="G48" s="149"/>
      <c r="H48" s="149"/>
    </row>
    <row r="49" spans="1:8" ht="31.2" x14ac:dyDescent="0.3">
      <c r="A49" s="152" t="s">
        <v>106</v>
      </c>
      <c r="B49" s="152" t="s">
        <v>14</v>
      </c>
      <c r="C49" s="148" t="s">
        <v>100</v>
      </c>
      <c r="D49" s="144" t="s">
        <v>107</v>
      </c>
      <c r="E49" s="165"/>
      <c r="F49" s="149"/>
      <c r="G49" s="149"/>
      <c r="H49" s="149"/>
    </row>
    <row r="50" spans="1:8" ht="46.8" x14ac:dyDescent="0.3">
      <c r="A50" s="152" t="s">
        <v>108</v>
      </c>
      <c r="B50" s="152" t="s">
        <v>14</v>
      </c>
      <c r="C50" s="153" t="s">
        <v>100</v>
      </c>
      <c r="D50" s="144" t="s">
        <v>109</v>
      </c>
      <c r="E50" s="165"/>
      <c r="F50" s="149"/>
      <c r="G50" s="149"/>
      <c r="H50" s="149"/>
    </row>
    <row r="51" spans="1:8" ht="46.8" x14ac:dyDescent="0.3">
      <c r="A51" s="152" t="s">
        <v>110</v>
      </c>
      <c r="B51" s="152" t="s">
        <v>14</v>
      </c>
      <c r="C51" s="153" t="s">
        <v>100</v>
      </c>
      <c r="D51" s="144" t="s">
        <v>111</v>
      </c>
      <c r="E51" s="165"/>
      <c r="F51" s="149"/>
      <c r="G51" s="149"/>
      <c r="H51" s="149"/>
    </row>
    <row r="52" spans="1:8" ht="15.6" x14ac:dyDescent="0.3">
      <c r="A52" s="152" t="s">
        <v>112</v>
      </c>
      <c r="B52" s="152" t="s">
        <v>14</v>
      </c>
      <c r="C52" s="153" t="s">
        <v>100</v>
      </c>
      <c r="D52" s="144" t="s">
        <v>113</v>
      </c>
      <c r="E52" s="165"/>
      <c r="F52" s="149"/>
      <c r="G52" s="149"/>
      <c r="H52" s="149"/>
    </row>
    <row r="53" spans="1:8" ht="31.2" x14ac:dyDescent="0.3">
      <c r="A53" s="152" t="s">
        <v>114</v>
      </c>
      <c r="B53" s="152" t="s">
        <v>14</v>
      </c>
      <c r="C53" s="153" t="s">
        <v>100</v>
      </c>
      <c r="D53" s="144" t="s">
        <v>115</v>
      </c>
      <c r="E53" s="165"/>
      <c r="F53" s="149"/>
      <c r="G53" s="149"/>
      <c r="H53" s="149"/>
    </row>
    <row r="54" spans="1:8" ht="15.6" x14ac:dyDescent="0.3">
      <c r="A54" s="152" t="s">
        <v>116</v>
      </c>
      <c r="B54" s="152" t="s">
        <v>14</v>
      </c>
      <c r="C54" s="153" t="s">
        <v>100</v>
      </c>
      <c r="D54" s="144" t="s">
        <v>117</v>
      </c>
      <c r="E54" s="165"/>
      <c r="F54" s="149"/>
      <c r="G54" s="149"/>
      <c r="H54" s="149"/>
    </row>
    <row r="55" spans="1:8" ht="31.2" x14ac:dyDescent="0.3">
      <c r="A55" s="152" t="s">
        <v>118</v>
      </c>
      <c r="B55" s="152" t="s">
        <v>14</v>
      </c>
      <c r="C55" s="153" t="s">
        <v>100</v>
      </c>
      <c r="D55" s="144" t="s">
        <v>119</v>
      </c>
      <c r="E55" s="165"/>
      <c r="F55" s="149"/>
      <c r="G55" s="149"/>
      <c r="H55" s="149"/>
    </row>
    <row r="56" spans="1:8" ht="31.2" x14ac:dyDescent="0.3">
      <c r="A56" s="152" t="s">
        <v>120</v>
      </c>
      <c r="B56" s="152" t="s">
        <v>14</v>
      </c>
      <c r="C56" s="152" t="s">
        <v>121</v>
      </c>
      <c r="D56" s="144" t="s">
        <v>122</v>
      </c>
      <c r="E56" s="165"/>
      <c r="F56" s="149"/>
      <c r="G56" s="149"/>
      <c r="H56" s="149"/>
    </row>
    <row r="57" spans="1:8" ht="15.6" x14ac:dyDescent="0.3">
      <c r="A57" s="152" t="s">
        <v>123</v>
      </c>
      <c r="B57" s="152" t="s">
        <v>14</v>
      </c>
      <c r="C57" s="152" t="s">
        <v>121</v>
      </c>
      <c r="D57" s="144" t="s">
        <v>124</v>
      </c>
      <c r="E57" s="165"/>
      <c r="F57" s="149"/>
      <c r="G57" s="149"/>
      <c r="H57" s="149"/>
    </row>
    <row r="58" spans="1:8" ht="31.2" x14ac:dyDescent="0.3">
      <c r="A58" s="152" t="s">
        <v>125</v>
      </c>
      <c r="B58" s="152" t="s">
        <v>14</v>
      </c>
      <c r="C58" s="152" t="s">
        <v>121</v>
      </c>
      <c r="D58" s="143" t="s">
        <v>126</v>
      </c>
      <c r="E58" s="165"/>
      <c r="F58" s="149"/>
      <c r="G58" s="149"/>
      <c r="H58" s="149"/>
    </row>
    <row r="59" spans="1:8" ht="46.8" x14ac:dyDescent="0.3">
      <c r="A59" s="152" t="s">
        <v>127</v>
      </c>
      <c r="B59" s="152" t="s">
        <v>14</v>
      </c>
      <c r="C59" s="152" t="s">
        <v>121</v>
      </c>
      <c r="D59" s="143" t="s">
        <v>128</v>
      </c>
      <c r="E59" s="165"/>
      <c r="F59" s="149"/>
      <c r="G59" s="149"/>
      <c r="H59" s="149"/>
    </row>
    <row r="60" spans="1:8" ht="46.8" x14ac:dyDescent="0.3">
      <c r="A60" s="152" t="s">
        <v>129</v>
      </c>
      <c r="B60" s="152" t="s">
        <v>14</v>
      </c>
      <c r="C60" s="152" t="s">
        <v>121</v>
      </c>
      <c r="D60" s="143" t="s">
        <v>130</v>
      </c>
      <c r="E60" s="165"/>
      <c r="F60" s="149"/>
      <c r="G60" s="149"/>
      <c r="H60" s="149"/>
    </row>
    <row r="61" spans="1:8" ht="15.6" x14ac:dyDescent="0.3">
      <c r="A61" s="152" t="s">
        <v>131</v>
      </c>
      <c r="B61" s="152" t="s">
        <v>14</v>
      </c>
      <c r="C61" s="152" t="s">
        <v>121</v>
      </c>
      <c r="D61" s="144" t="s">
        <v>132</v>
      </c>
      <c r="E61" s="165"/>
      <c r="F61" s="149"/>
      <c r="G61" s="149"/>
      <c r="H61" s="149"/>
    </row>
    <row r="62" spans="1:8" ht="15.6" x14ac:dyDescent="0.3">
      <c r="A62" s="152" t="s">
        <v>133</v>
      </c>
      <c r="B62" s="152" t="s">
        <v>14</v>
      </c>
      <c r="C62" s="152" t="s">
        <v>121</v>
      </c>
      <c r="D62" s="143" t="s">
        <v>134</v>
      </c>
      <c r="E62" s="165"/>
      <c r="F62" s="149"/>
      <c r="G62" s="149"/>
      <c r="H62" s="149"/>
    </row>
    <row r="63" spans="1:8" ht="31.2" x14ac:dyDescent="0.3">
      <c r="A63" s="152" t="s">
        <v>135</v>
      </c>
      <c r="B63" s="152" t="s">
        <v>14</v>
      </c>
      <c r="C63" s="152" t="s">
        <v>121</v>
      </c>
      <c r="D63" s="143" t="s">
        <v>136</v>
      </c>
      <c r="E63" s="165"/>
      <c r="F63" s="149"/>
      <c r="G63" s="149"/>
      <c r="H63" s="149"/>
    </row>
    <row r="64" spans="1:8" ht="31.2" x14ac:dyDescent="0.3">
      <c r="A64" s="152" t="s">
        <v>137</v>
      </c>
      <c r="B64" s="152" t="s">
        <v>14</v>
      </c>
      <c r="C64" s="152" t="s">
        <v>121</v>
      </c>
      <c r="D64" s="143" t="s">
        <v>138</v>
      </c>
      <c r="E64" s="165"/>
      <c r="F64" s="149"/>
      <c r="G64" s="149"/>
      <c r="H64" s="165"/>
    </row>
    <row r="65" spans="1:8" ht="31.2" x14ac:dyDescent="0.3">
      <c r="A65" s="152" t="s">
        <v>139</v>
      </c>
      <c r="B65" s="152" t="s">
        <v>14</v>
      </c>
      <c r="C65" s="152" t="s">
        <v>121</v>
      </c>
      <c r="D65" s="143" t="s">
        <v>140</v>
      </c>
      <c r="E65" s="165"/>
      <c r="F65" s="149"/>
      <c r="G65" s="149"/>
      <c r="H65" s="149"/>
    </row>
    <row r="66" spans="1:8" ht="15.6" x14ac:dyDescent="0.3">
      <c r="A66" s="152" t="s">
        <v>141</v>
      </c>
      <c r="B66" s="152" t="s">
        <v>14</v>
      </c>
      <c r="C66" s="152" t="s">
        <v>121</v>
      </c>
      <c r="D66" s="143" t="s">
        <v>142</v>
      </c>
      <c r="E66" s="165"/>
      <c r="F66" s="149"/>
      <c r="G66" s="149"/>
      <c r="H66" s="149"/>
    </row>
    <row r="67" spans="1:8" ht="15.6" x14ac:dyDescent="0.3">
      <c r="A67" s="152" t="s">
        <v>143</v>
      </c>
      <c r="B67" s="152" t="s">
        <v>14</v>
      </c>
      <c r="C67" s="152" t="s">
        <v>121</v>
      </c>
      <c r="D67" s="143" t="s">
        <v>144</v>
      </c>
      <c r="E67" s="165"/>
      <c r="F67" s="149"/>
      <c r="G67" s="149"/>
      <c r="H67" s="149"/>
    </row>
    <row r="68" spans="1:8" ht="31.2" x14ac:dyDescent="0.3">
      <c r="A68" s="152" t="s">
        <v>145</v>
      </c>
      <c r="B68" s="152" t="s">
        <v>14</v>
      </c>
      <c r="C68" s="152" t="s">
        <v>121</v>
      </c>
      <c r="D68" s="143" t="s">
        <v>146</v>
      </c>
      <c r="E68" s="165"/>
      <c r="F68" s="149"/>
      <c r="G68" s="149"/>
      <c r="H68" s="149"/>
    </row>
    <row r="69" spans="1:8" ht="31.2" x14ac:dyDescent="0.3">
      <c r="A69" s="152" t="s">
        <v>147</v>
      </c>
      <c r="B69" s="152" t="s">
        <v>14</v>
      </c>
      <c r="C69" s="152" t="s">
        <v>121</v>
      </c>
      <c r="D69" s="143" t="s">
        <v>148</v>
      </c>
      <c r="E69" s="165"/>
      <c r="F69" s="149"/>
      <c r="G69" s="149"/>
      <c r="H69" s="149"/>
    </row>
    <row r="70" spans="1:8" ht="31.2" x14ac:dyDescent="0.3">
      <c r="A70" s="152" t="s">
        <v>149</v>
      </c>
      <c r="B70" s="152" t="s">
        <v>14</v>
      </c>
      <c r="C70" s="152" t="s">
        <v>121</v>
      </c>
      <c r="D70" s="143" t="s">
        <v>150</v>
      </c>
      <c r="E70" s="165"/>
      <c r="F70" s="149"/>
      <c r="G70" s="149"/>
      <c r="H70" s="149"/>
    </row>
    <row r="71" spans="1:8" ht="31.2" x14ac:dyDescent="0.3">
      <c r="A71" s="152" t="s">
        <v>151</v>
      </c>
      <c r="B71" s="152" t="s">
        <v>14</v>
      </c>
      <c r="C71" s="152" t="s">
        <v>121</v>
      </c>
      <c r="D71" s="143" t="s">
        <v>152</v>
      </c>
      <c r="E71" s="165"/>
      <c r="F71" s="149"/>
      <c r="G71" s="149"/>
      <c r="H71" s="149"/>
    </row>
    <row r="72" spans="1:8" ht="31.2" x14ac:dyDescent="0.3">
      <c r="A72" s="152" t="s">
        <v>153</v>
      </c>
      <c r="B72" s="152" t="s">
        <v>14</v>
      </c>
      <c r="C72" s="152" t="s">
        <v>121</v>
      </c>
      <c r="D72" s="143" t="s">
        <v>154</v>
      </c>
      <c r="E72" s="165"/>
      <c r="F72" s="149"/>
      <c r="G72" s="149"/>
      <c r="H72" s="149"/>
    </row>
    <row r="73" spans="1:8" ht="31.2" x14ac:dyDescent="0.3">
      <c r="A73" s="152" t="s">
        <v>155</v>
      </c>
      <c r="B73" s="152" t="s">
        <v>14</v>
      </c>
      <c r="C73" s="152" t="s">
        <v>121</v>
      </c>
      <c r="D73" s="143" t="s">
        <v>156</v>
      </c>
      <c r="E73" s="165"/>
      <c r="F73" s="149"/>
      <c r="G73" s="149"/>
      <c r="H73" s="149"/>
    </row>
    <row r="74" spans="1:8" ht="31.2" x14ac:dyDescent="0.3">
      <c r="A74" s="152" t="s">
        <v>157</v>
      </c>
      <c r="B74" s="152" t="s">
        <v>14</v>
      </c>
      <c r="C74" s="152" t="s">
        <v>121</v>
      </c>
      <c r="D74" s="144" t="s">
        <v>158</v>
      </c>
      <c r="E74" s="165"/>
      <c r="F74" s="149"/>
      <c r="G74" s="149"/>
      <c r="H74" s="149"/>
    </row>
    <row r="75" spans="1:8" ht="31.2" x14ac:dyDescent="0.3">
      <c r="A75" s="152" t="s">
        <v>159</v>
      </c>
      <c r="B75" s="152" t="s">
        <v>14</v>
      </c>
      <c r="C75" s="152" t="s">
        <v>121</v>
      </c>
      <c r="D75" s="144" t="s">
        <v>160</v>
      </c>
      <c r="E75" s="165"/>
      <c r="F75" s="149"/>
      <c r="G75" s="149"/>
      <c r="H75" s="149"/>
    </row>
    <row r="76" spans="1:8" ht="46.8" x14ac:dyDescent="0.3">
      <c r="A76" s="152" t="s">
        <v>161</v>
      </c>
      <c r="B76" s="152" t="s">
        <v>14</v>
      </c>
      <c r="C76" s="152" t="s">
        <v>121</v>
      </c>
      <c r="D76" s="144" t="s">
        <v>162</v>
      </c>
      <c r="E76" s="165"/>
      <c r="F76" s="149"/>
      <c r="G76" s="149"/>
      <c r="H76" s="149"/>
    </row>
    <row r="77" spans="1:8" ht="124.8" x14ac:dyDescent="0.3">
      <c r="A77" s="153" t="s">
        <v>163</v>
      </c>
      <c r="B77" s="153" t="s">
        <v>164</v>
      </c>
      <c r="C77" s="148" t="s">
        <v>165</v>
      </c>
      <c r="D77" s="146" t="s">
        <v>166</v>
      </c>
      <c r="E77" s="165"/>
      <c r="F77" s="149"/>
      <c r="G77" s="149"/>
      <c r="H77" s="149"/>
    </row>
    <row r="78" spans="1:8" ht="31.2" x14ac:dyDescent="0.3">
      <c r="A78" s="153" t="s">
        <v>167</v>
      </c>
      <c r="B78" s="153" t="s">
        <v>164</v>
      </c>
      <c r="C78" s="148" t="s">
        <v>165</v>
      </c>
      <c r="D78" s="146" t="s">
        <v>168</v>
      </c>
      <c r="E78" s="165"/>
      <c r="F78" s="149"/>
      <c r="G78" s="149"/>
      <c r="H78" s="149"/>
    </row>
    <row r="79" spans="1:8" ht="78" x14ac:dyDescent="0.3">
      <c r="A79" s="153" t="s">
        <v>169</v>
      </c>
      <c r="B79" s="153" t="s">
        <v>164</v>
      </c>
      <c r="C79" s="148" t="s">
        <v>165</v>
      </c>
      <c r="D79" s="146" t="s">
        <v>170</v>
      </c>
      <c r="E79" s="165"/>
      <c r="F79" s="149"/>
      <c r="G79" s="149"/>
      <c r="H79" s="149"/>
    </row>
    <row r="80" spans="1:8" ht="46.8" x14ac:dyDescent="0.3">
      <c r="A80" s="153" t="s">
        <v>171</v>
      </c>
      <c r="B80" s="153" t="s">
        <v>164</v>
      </c>
      <c r="C80" s="148" t="s">
        <v>165</v>
      </c>
      <c r="D80" s="145" t="s">
        <v>172</v>
      </c>
      <c r="E80" s="165"/>
      <c r="F80" s="149"/>
      <c r="G80" s="149"/>
      <c r="H80" s="149"/>
    </row>
    <row r="81" spans="1:8" ht="31.2" x14ac:dyDescent="0.3">
      <c r="A81" s="153" t="s">
        <v>173</v>
      </c>
      <c r="B81" s="153" t="s">
        <v>164</v>
      </c>
      <c r="C81" s="148" t="s">
        <v>165</v>
      </c>
      <c r="D81" s="171" t="s">
        <v>174</v>
      </c>
      <c r="E81" s="165"/>
      <c r="F81" s="149"/>
      <c r="G81" s="149"/>
      <c r="H81" s="149"/>
    </row>
    <row r="82" spans="1:8" ht="31.2" x14ac:dyDescent="0.3">
      <c r="A82" s="153" t="s">
        <v>175</v>
      </c>
      <c r="B82" s="153" t="s">
        <v>164</v>
      </c>
      <c r="C82" s="148" t="s">
        <v>165</v>
      </c>
      <c r="D82" s="171" t="s">
        <v>176</v>
      </c>
      <c r="E82" s="165"/>
      <c r="F82" s="149"/>
      <c r="G82" s="149"/>
      <c r="H82" s="149"/>
    </row>
    <row r="83" spans="1:8" ht="93.6" x14ac:dyDescent="0.3">
      <c r="A83" s="153" t="s">
        <v>177</v>
      </c>
      <c r="B83" s="153" t="s">
        <v>164</v>
      </c>
      <c r="C83" s="148" t="s">
        <v>165</v>
      </c>
      <c r="D83" s="172" t="s">
        <v>178</v>
      </c>
      <c r="E83" s="165"/>
      <c r="F83" s="149"/>
      <c r="G83" s="149"/>
      <c r="H83" s="149"/>
    </row>
    <row r="84" spans="1:8" ht="31.2" x14ac:dyDescent="0.3">
      <c r="A84" s="153" t="s">
        <v>179</v>
      </c>
      <c r="B84" s="153" t="s">
        <v>164</v>
      </c>
      <c r="C84" s="148" t="s">
        <v>165</v>
      </c>
      <c r="D84" s="172" t="s">
        <v>180</v>
      </c>
      <c r="E84" s="165"/>
      <c r="F84" s="149"/>
      <c r="G84" s="149"/>
      <c r="H84" s="149"/>
    </row>
    <row r="85" spans="1:8" ht="31.2" x14ac:dyDescent="0.3">
      <c r="A85" s="153" t="s">
        <v>181</v>
      </c>
      <c r="B85" s="153" t="s">
        <v>164</v>
      </c>
      <c r="C85" s="148" t="s">
        <v>165</v>
      </c>
      <c r="D85" s="171" t="s">
        <v>182</v>
      </c>
      <c r="E85" s="165"/>
      <c r="F85" s="149"/>
      <c r="G85" s="149"/>
      <c r="H85" s="149"/>
    </row>
    <row r="86" spans="1:8" ht="31.2" x14ac:dyDescent="0.3">
      <c r="A86" s="153" t="s">
        <v>183</v>
      </c>
      <c r="B86" s="153" t="s">
        <v>164</v>
      </c>
      <c r="C86" s="148" t="s">
        <v>165</v>
      </c>
      <c r="D86" s="171" t="s">
        <v>184</v>
      </c>
      <c r="E86" s="165"/>
      <c r="F86" s="149"/>
      <c r="G86" s="149"/>
      <c r="H86" s="149"/>
    </row>
    <row r="87" spans="1:8" ht="31.2" x14ac:dyDescent="0.3">
      <c r="A87" s="153" t="s">
        <v>185</v>
      </c>
      <c r="B87" s="153" t="s">
        <v>164</v>
      </c>
      <c r="C87" s="148" t="s">
        <v>165</v>
      </c>
      <c r="D87" s="145" t="s">
        <v>186</v>
      </c>
      <c r="E87" s="165"/>
      <c r="F87" s="149"/>
      <c r="G87" s="149"/>
      <c r="H87" s="149"/>
    </row>
    <row r="88" spans="1:8" ht="31.2" x14ac:dyDescent="0.3">
      <c r="A88" s="153" t="s">
        <v>187</v>
      </c>
      <c r="B88" s="153" t="s">
        <v>164</v>
      </c>
      <c r="C88" s="148" t="s">
        <v>165</v>
      </c>
      <c r="D88" s="171" t="s">
        <v>188</v>
      </c>
      <c r="E88" s="165"/>
      <c r="F88" s="149"/>
      <c r="G88" s="149"/>
      <c r="H88" s="149"/>
    </row>
    <row r="89" spans="1:8" ht="31.2" x14ac:dyDescent="0.3">
      <c r="A89" s="153" t="s">
        <v>189</v>
      </c>
      <c r="B89" s="153" t="s">
        <v>164</v>
      </c>
      <c r="C89" s="148" t="s">
        <v>165</v>
      </c>
      <c r="D89" s="171" t="s">
        <v>190</v>
      </c>
      <c r="E89" s="165"/>
      <c r="F89" s="149"/>
      <c r="G89" s="149"/>
      <c r="H89" s="149"/>
    </row>
    <row r="90" spans="1:8" ht="62.4" x14ac:dyDescent="0.3">
      <c r="A90" s="153" t="s">
        <v>191</v>
      </c>
      <c r="B90" s="153" t="s">
        <v>164</v>
      </c>
      <c r="C90" s="148" t="s">
        <v>165</v>
      </c>
      <c r="D90" s="171" t="s">
        <v>192</v>
      </c>
      <c r="E90" s="165"/>
      <c r="F90" s="149"/>
      <c r="G90" s="149"/>
      <c r="H90" s="149"/>
    </row>
    <row r="91" spans="1:8" ht="31.2" x14ac:dyDescent="0.3">
      <c r="A91" s="153" t="s">
        <v>193</v>
      </c>
      <c r="B91" s="153" t="s">
        <v>164</v>
      </c>
      <c r="C91" s="148" t="s">
        <v>165</v>
      </c>
      <c r="D91" s="146" t="s">
        <v>194</v>
      </c>
      <c r="E91" s="165"/>
      <c r="F91" s="149"/>
      <c r="G91" s="149"/>
      <c r="H91" s="149"/>
    </row>
    <row r="92" spans="1:8" ht="31.2" x14ac:dyDescent="0.3">
      <c r="A92" s="153" t="s">
        <v>195</v>
      </c>
      <c r="B92" s="153" t="s">
        <v>164</v>
      </c>
      <c r="C92" s="148" t="s">
        <v>165</v>
      </c>
      <c r="D92" s="171" t="s">
        <v>196</v>
      </c>
      <c r="E92" s="165"/>
      <c r="F92" s="149"/>
      <c r="G92" s="149"/>
      <c r="H92" s="149"/>
    </row>
    <row r="93" spans="1:8" ht="31.2" x14ac:dyDescent="0.3">
      <c r="A93" s="153" t="s">
        <v>197</v>
      </c>
      <c r="B93" s="153" t="s">
        <v>164</v>
      </c>
      <c r="C93" s="148" t="s">
        <v>165</v>
      </c>
      <c r="D93" s="146" t="s">
        <v>198</v>
      </c>
      <c r="E93" s="165"/>
      <c r="F93" s="149"/>
      <c r="G93" s="149"/>
      <c r="H93" s="149"/>
    </row>
    <row r="94" spans="1:8" ht="31.2" x14ac:dyDescent="0.3">
      <c r="A94" s="153" t="s">
        <v>199</v>
      </c>
      <c r="B94" s="153" t="s">
        <v>164</v>
      </c>
      <c r="C94" s="148" t="s">
        <v>165</v>
      </c>
      <c r="D94" s="146" t="s">
        <v>200</v>
      </c>
      <c r="E94" s="165"/>
      <c r="F94" s="149"/>
      <c r="G94" s="149"/>
      <c r="H94" s="149"/>
    </row>
    <row r="95" spans="1:8" ht="62.4" x14ac:dyDescent="0.3">
      <c r="A95" s="153" t="s">
        <v>201</v>
      </c>
      <c r="B95" s="153" t="s">
        <v>164</v>
      </c>
      <c r="C95" s="148" t="s">
        <v>165</v>
      </c>
      <c r="D95" s="146" t="s">
        <v>202</v>
      </c>
      <c r="E95" s="165"/>
      <c r="F95" s="149"/>
      <c r="G95" s="149"/>
      <c r="H95" s="149"/>
    </row>
    <row r="96" spans="1:8" ht="31.2" x14ac:dyDescent="0.3">
      <c r="A96" s="153" t="s">
        <v>203</v>
      </c>
      <c r="B96" s="153" t="s">
        <v>164</v>
      </c>
      <c r="C96" s="148" t="s">
        <v>165</v>
      </c>
      <c r="D96" s="146" t="s">
        <v>204</v>
      </c>
      <c r="E96" s="165"/>
      <c r="F96" s="149"/>
      <c r="G96" s="149"/>
      <c r="H96" s="149"/>
    </row>
    <row r="97" spans="1:8" ht="31.2" x14ac:dyDescent="0.3">
      <c r="A97" s="153" t="s">
        <v>205</v>
      </c>
      <c r="B97" s="153" t="s">
        <v>164</v>
      </c>
      <c r="C97" s="152" t="s">
        <v>206</v>
      </c>
      <c r="D97" s="146" t="s">
        <v>207</v>
      </c>
      <c r="E97" s="165"/>
      <c r="F97" s="149"/>
      <c r="G97" s="149"/>
      <c r="H97" s="165"/>
    </row>
    <row r="98" spans="1:8" ht="31.2" x14ac:dyDescent="0.3">
      <c r="A98" s="153" t="s">
        <v>208</v>
      </c>
      <c r="B98" s="153" t="s">
        <v>164</v>
      </c>
      <c r="C98" s="173" t="s">
        <v>206</v>
      </c>
      <c r="D98" s="171" t="s">
        <v>209</v>
      </c>
      <c r="E98" s="165"/>
      <c r="F98" s="149"/>
      <c r="G98" s="149"/>
      <c r="H98" s="149"/>
    </row>
    <row r="99" spans="1:8" ht="46.8" x14ac:dyDescent="0.3">
      <c r="A99" s="153" t="s">
        <v>210</v>
      </c>
      <c r="B99" s="153" t="s">
        <v>164</v>
      </c>
      <c r="C99" s="173" t="s">
        <v>206</v>
      </c>
      <c r="D99" s="171" t="s">
        <v>211</v>
      </c>
      <c r="E99" s="165"/>
      <c r="F99" s="149"/>
      <c r="G99" s="149"/>
      <c r="H99" s="149"/>
    </row>
    <row r="100" spans="1:8" ht="46.8" x14ac:dyDescent="0.3">
      <c r="A100" s="153" t="s">
        <v>212</v>
      </c>
      <c r="B100" s="153" t="s">
        <v>164</v>
      </c>
      <c r="C100" s="173" t="s">
        <v>206</v>
      </c>
      <c r="D100" s="171" t="s">
        <v>213</v>
      </c>
      <c r="E100" s="165"/>
      <c r="F100" s="149"/>
      <c r="G100" s="149"/>
      <c r="H100" s="165"/>
    </row>
    <row r="101" spans="1:8" ht="31.2" x14ac:dyDescent="0.3">
      <c r="A101" s="153" t="s">
        <v>214</v>
      </c>
      <c r="B101" s="153" t="s">
        <v>164</v>
      </c>
      <c r="C101" s="152" t="s">
        <v>206</v>
      </c>
      <c r="D101" s="146" t="s">
        <v>215</v>
      </c>
      <c r="E101" s="165"/>
      <c r="F101" s="149"/>
      <c r="G101" s="149"/>
      <c r="H101" s="149"/>
    </row>
    <row r="102" spans="1:8" ht="46.8" x14ac:dyDescent="0.3">
      <c r="A102" s="153" t="s">
        <v>216</v>
      </c>
      <c r="B102" s="153" t="s">
        <v>164</v>
      </c>
      <c r="C102" s="173" t="s">
        <v>206</v>
      </c>
      <c r="D102" s="145" t="s">
        <v>217</v>
      </c>
      <c r="E102" s="165"/>
      <c r="F102" s="149"/>
      <c r="G102" s="149"/>
      <c r="H102" s="149"/>
    </row>
    <row r="103" spans="1:8" ht="15.6" x14ac:dyDescent="0.3">
      <c r="A103" s="153" t="s">
        <v>218</v>
      </c>
      <c r="B103" s="153" t="s">
        <v>164</v>
      </c>
      <c r="C103" s="152" t="s">
        <v>206</v>
      </c>
      <c r="D103" s="146" t="s">
        <v>219</v>
      </c>
      <c r="E103" s="165"/>
      <c r="F103" s="149"/>
      <c r="G103" s="149"/>
      <c r="H103" s="149"/>
    </row>
    <row r="104" spans="1:8" ht="31.2" x14ac:dyDescent="0.3">
      <c r="A104" s="153" t="s">
        <v>220</v>
      </c>
      <c r="B104" s="153" t="s">
        <v>164</v>
      </c>
      <c r="C104" s="148" t="s">
        <v>221</v>
      </c>
      <c r="D104" s="172" t="s">
        <v>222</v>
      </c>
      <c r="E104" s="165"/>
      <c r="F104" s="149"/>
      <c r="G104" s="149"/>
      <c r="H104" s="149"/>
    </row>
    <row r="105" spans="1:8" ht="93.6" x14ac:dyDescent="0.3">
      <c r="A105" s="153" t="s">
        <v>223</v>
      </c>
      <c r="B105" s="153" t="s">
        <v>164</v>
      </c>
      <c r="C105" s="148" t="s">
        <v>224</v>
      </c>
      <c r="D105" s="146" t="s">
        <v>225</v>
      </c>
      <c r="E105" s="165"/>
      <c r="F105" s="149"/>
      <c r="G105" s="149"/>
      <c r="H105" s="149"/>
    </row>
    <row r="106" spans="1:8" ht="31.2" x14ac:dyDescent="0.3">
      <c r="A106" s="153" t="s">
        <v>226</v>
      </c>
      <c r="B106" s="153" t="s">
        <v>164</v>
      </c>
      <c r="C106" s="148" t="s">
        <v>224</v>
      </c>
      <c r="D106" s="145" t="s">
        <v>227</v>
      </c>
      <c r="E106" s="165"/>
      <c r="F106" s="149"/>
      <c r="G106" s="149"/>
      <c r="H106" s="149"/>
    </row>
    <row r="107" spans="1:8" ht="62.4" x14ac:dyDescent="0.3">
      <c r="A107" s="153" t="s">
        <v>228</v>
      </c>
      <c r="B107" s="153" t="s">
        <v>164</v>
      </c>
      <c r="C107" s="148" t="s">
        <v>229</v>
      </c>
      <c r="D107" s="146" t="s">
        <v>230</v>
      </c>
      <c r="E107" s="165"/>
      <c r="F107" s="149"/>
      <c r="G107" s="149"/>
      <c r="H107" s="149"/>
    </row>
    <row r="108" spans="1:8" ht="15.6" x14ac:dyDescent="0.3">
      <c r="A108" s="153" t="s">
        <v>231</v>
      </c>
      <c r="B108" s="153" t="s">
        <v>164</v>
      </c>
      <c r="C108" s="148" t="s">
        <v>229</v>
      </c>
      <c r="D108" s="146" t="s">
        <v>232</v>
      </c>
      <c r="E108" s="165"/>
      <c r="F108" s="149"/>
      <c r="G108" s="149"/>
      <c r="H108" s="149"/>
    </row>
    <row r="109" spans="1:8" ht="62.4" x14ac:dyDescent="0.3">
      <c r="A109" s="153" t="s">
        <v>233</v>
      </c>
      <c r="B109" s="153" t="s">
        <v>164</v>
      </c>
      <c r="C109" s="148" t="s">
        <v>229</v>
      </c>
      <c r="D109" s="146" t="s">
        <v>234</v>
      </c>
      <c r="E109" s="165"/>
      <c r="F109" s="149"/>
      <c r="G109" s="149"/>
      <c r="H109" s="149"/>
    </row>
    <row r="110" spans="1:8" ht="62.4" x14ac:dyDescent="0.3">
      <c r="A110" s="153" t="s">
        <v>235</v>
      </c>
      <c r="B110" s="153" t="s">
        <v>164</v>
      </c>
      <c r="C110" s="148" t="s">
        <v>236</v>
      </c>
      <c r="D110" s="146" t="s">
        <v>237</v>
      </c>
      <c r="E110" s="165"/>
      <c r="F110" s="149"/>
      <c r="G110" s="149"/>
      <c r="H110" s="149"/>
    </row>
    <row r="111" spans="1:8" ht="46.8" x14ac:dyDescent="0.3">
      <c r="A111" s="153" t="s">
        <v>238</v>
      </c>
      <c r="B111" s="153" t="s">
        <v>164</v>
      </c>
      <c r="C111" s="148" t="s">
        <v>236</v>
      </c>
      <c r="D111" s="146" t="s">
        <v>239</v>
      </c>
      <c r="E111" s="165"/>
      <c r="F111" s="149"/>
      <c r="G111" s="149"/>
      <c r="H111" s="149"/>
    </row>
    <row r="112" spans="1:8" ht="31.2" x14ac:dyDescent="0.3">
      <c r="A112" s="153" t="s">
        <v>240</v>
      </c>
      <c r="B112" s="153" t="s">
        <v>164</v>
      </c>
      <c r="C112" s="148" t="s">
        <v>236</v>
      </c>
      <c r="D112" s="146" t="s">
        <v>241</v>
      </c>
      <c r="E112" s="165"/>
      <c r="F112" s="149"/>
      <c r="G112" s="149"/>
      <c r="H112" s="165"/>
    </row>
    <row r="113" spans="1:8" ht="31.2" x14ac:dyDescent="0.3">
      <c r="A113" s="153" t="s">
        <v>242</v>
      </c>
      <c r="B113" s="153" t="s">
        <v>164</v>
      </c>
      <c r="C113" s="148" t="s">
        <v>236</v>
      </c>
      <c r="D113" s="146" t="s">
        <v>243</v>
      </c>
      <c r="E113" s="165"/>
      <c r="F113" s="149"/>
      <c r="G113" s="149"/>
      <c r="H113" s="149"/>
    </row>
    <row r="114" spans="1:8" ht="31.2" x14ac:dyDescent="0.3">
      <c r="A114" s="153" t="s">
        <v>244</v>
      </c>
      <c r="B114" s="153" t="s">
        <v>164</v>
      </c>
      <c r="C114" s="148" t="s">
        <v>236</v>
      </c>
      <c r="D114" s="146" t="s">
        <v>245</v>
      </c>
      <c r="E114" s="165"/>
      <c r="F114" s="149"/>
      <c r="G114" s="149"/>
      <c r="H114" s="149"/>
    </row>
    <row r="115" spans="1:8" ht="31.2" x14ac:dyDescent="0.3">
      <c r="A115" s="153" t="s">
        <v>246</v>
      </c>
      <c r="B115" s="153" t="s">
        <v>164</v>
      </c>
      <c r="C115" s="148" t="s">
        <v>236</v>
      </c>
      <c r="D115" s="146" t="s">
        <v>247</v>
      </c>
      <c r="E115" s="165"/>
      <c r="F115" s="149"/>
      <c r="G115" s="149"/>
      <c r="H115" s="149"/>
    </row>
    <row r="116" spans="1:8" ht="31.2" x14ac:dyDescent="0.3">
      <c r="A116" s="153" t="s">
        <v>248</v>
      </c>
      <c r="B116" s="153" t="s">
        <v>164</v>
      </c>
      <c r="C116" s="148" t="s">
        <v>236</v>
      </c>
      <c r="D116" s="146" t="s">
        <v>249</v>
      </c>
      <c r="E116" s="165"/>
      <c r="F116" s="149"/>
      <c r="G116" s="149"/>
      <c r="H116" s="149"/>
    </row>
    <row r="117" spans="1:8" ht="31.2" x14ac:dyDescent="0.3">
      <c r="A117" s="153" t="s">
        <v>250</v>
      </c>
      <c r="B117" s="153" t="s">
        <v>164</v>
      </c>
      <c r="C117" s="148" t="s">
        <v>251</v>
      </c>
      <c r="D117" s="146" t="s">
        <v>252</v>
      </c>
      <c r="E117" s="165"/>
      <c r="F117" s="149"/>
      <c r="G117" s="149"/>
      <c r="H117" s="149"/>
    </row>
    <row r="118" spans="1:8" ht="46.8" x14ac:dyDescent="0.3">
      <c r="A118" s="153" t="s">
        <v>253</v>
      </c>
      <c r="B118" s="153" t="s">
        <v>164</v>
      </c>
      <c r="C118" s="148" t="s">
        <v>251</v>
      </c>
      <c r="D118" s="146" t="s">
        <v>254</v>
      </c>
      <c r="E118" s="165"/>
      <c r="F118" s="149"/>
      <c r="G118" s="149"/>
      <c r="H118" s="149"/>
    </row>
    <row r="119" spans="1:8" ht="46.8" x14ac:dyDescent="0.3">
      <c r="A119" s="153" t="s">
        <v>255</v>
      </c>
      <c r="B119" s="153" t="s">
        <v>164</v>
      </c>
      <c r="C119" s="148" t="s">
        <v>251</v>
      </c>
      <c r="D119" s="146" t="s">
        <v>256</v>
      </c>
      <c r="E119" s="165"/>
      <c r="F119" s="149"/>
      <c r="G119" s="149"/>
      <c r="H119" s="149"/>
    </row>
    <row r="120" spans="1:8" ht="46.8" x14ac:dyDescent="0.3">
      <c r="A120" s="153" t="s">
        <v>257</v>
      </c>
      <c r="B120" s="153" t="s">
        <v>164</v>
      </c>
      <c r="C120" s="148" t="s">
        <v>251</v>
      </c>
      <c r="D120" s="146" t="s">
        <v>258</v>
      </c>
      <c r="E120" s="165"/>
      <c r="F120" s="149"/>
      <c r="G120" s="149"/>
      <c r="H120" s="149"/>
    </row>
    <row r="121" spans="1:8" ht="31.2" x14ac:dyDescent="0.3">
      <c r="A121" s="153" t="s">
        <v>259</v>
      </c>
      <c r="B121" s="153" t="s">
        <v>164</v>
      </c>
      <c r="C121" s="148" t="s">
        <v>251</v>
      </c>
      <c r="D121" s="146" t="s">
        <v>260</v>
      </c>
      <c r="E121" s="165"/>
      <c r="F121" s="149"/>
      <c r="G121" s="149"/>
      <c r="H121" s="149"/>
    </row>
    <row r="122" spans="1:8" ht="46.8" x14ac:dyDescent="0.3">
      <c r="A122" s="153" t="s">
        <v>261</v>
      </c>
      <c r="B122" s="153" t="s">
        <v>164</v>
      </c>
      <c r="C122" s="148" t="s">
        <v>251</v>
      </c>
      <c r="D122" s="146" t="s">
        <v>262</v>
      </c>
      <c r="E122" s="165"/>
      <c r="F122" s="149"/>
      <c r="G122" s="149"/>
      <c r="H122" s="149"/>
    </row>
    <row r="123" spans="1:8" ht="31.2" x14ac:dyDescent="0.3">
      <c r="A123" s="153" t="s">
        <v>263</v>
      </c>
      <c r="B123" s="153" t="s">
        <v>164</v>
      </c>
      <c r="C123" s="148" t="s">
        <v>264</v>
      </c>
      <c r="D123" s="146" t="s">
        <v>265</v>
      </c>
      <c r="E123" s="165"/>
      <c r="F123" s="149"/>
      <c r="G123" s="149"/>
      <c r="H123" s="149"/>
    </row>
    <row r="124" spans="1:8" ht="31.2" x14ac:dyDescent="0.3">
      <c r="A124" s="153" t="s">
        <v>266</v>
      </c>
      <c r="B124" s="153" t="s">
        <v>164</v>
      </c>
      <c r="C124" s="148" t="s">
        <v>264</v>
      </c>
      <c r="D124" s="146" t="s">
        <v>267</v>
      </c>
      <c r="E124" s="165"/>
      <c r="F124" s="149"/>
      <c r="G124" s="149"/>
      <c r="H124" s="149"/>
    </row>
    <row r="125" spans="1:8" ht="15.6" x14ac:dyDescent="0.3">
      <c r="A125" s="153" t="s">
        <v>268</v>
      </c>
      <c r="B125" s="153" t="s">
        <v>164</v>
      </c>
      <c r="C125" s="148" t="s">
        <v>264</v>
      </c>
      <c r="D125" s="146" t="s">
        <v>269</v>
      </c>
      <c r="E125" s="165"/>
      <c r="F125" s="149"/>
      <c r="G125" s="149"/>
      <c r="H125" s="149"/>
    </row>
    <row r="126" spans="1:8" ht="31.2" x14ac:dyDescent="0.3">
      <c r="A126" s="153" t="s">
        <v>270</v>
      </c>
      <c r="B126" s="153" t="s">
        <v>164</v>
      </c>
      <c r="C126" s="148" t="s">
        <v>264</v>
      </c>
      <c r="D126" s="146" t="s">
        <v>271</v>
      </c>
      <c r="E126" s="165"/>
      <c r="F126" s="149"/>
      <c r="G126" s="149"/>
      <c r="H126" s="149"/>
    </row>
    <row r="127" spans="1:8" ht="31.2" x14ac:dyDescent="0.3">
      <c r="A127" s="153" t="s">
        <v>272</v>
      </c>
      <c r="B127" s="153" t="s">
        <v>164</v>
      </c>
      <c r="C127" s="148" t="s">
        <v>264</v>
      </c>
      <c r="D127" s="146" t="s">
        <v>273</v>
      </c>
      <c r="E127" s="165"/>
      <c r="F127" s="149"/>
      <c r="G127" s="149"/>
      <c r="H127" s="165"/>
    </row>
    <row r="128" spans="1:8" ht="31.2" x14ac:dyDescent="0.3">
      <c r="A128" s="153" t="s">
        <v>274</v>
      </c>
      <c r="B128" s="153" t="s">
        <v>164</v>
      </c>
      <c r="C128" s="148" t="s">
        <v>275</v>
      </c>
      <c r="D128" s="146" t="s">
        <v>276</v>
      </c>
      <c r="E128" s="165"/>
      <c r="F128" s="149"/>
      <c r="G128" s="165"/>
      <c r="H128" s="149"/>
    </row>
    <row r="129" spans="1:8" ht="31.2" x14ac:dyDescent="0.3">
      <c r="A129" s="153" t="s">
        <v>277</v>
      </c>
      <c r="B129" s="153" t="s">
        <v>164</v>
      </c>
      <c r="C129" s="148" t="s">
        <v>275</v>
      </c>
      <c r="D129" s="146" t="s">
        <v>278</v>
      </c>
      <c r="E129" s="165"/>
      <c r="F129" s="149"/>
      <c r="G129" s="165"/>
      <c r="H129" s="149"/>
    </row>
    <row r="130" spans="1:8" ht="31.2" x14ac:dyDescent="0.3">
      <c r="A130" s="153" t="s">
        <v>279</v>
      </c>
      <c r="B130" s="153" t="s">
        <v>164</v>
      </c>
      <c r="C130" s="148" t="s">
        <v>275</v>
      </c>
      <c r="D130" s="146" t="s">
        <v>280</v>
      </c>
      <c r="E130" s="165"/>
      <c r="F130" s="149"/>
      <c r="G130" s="149"/>
      <c r="H130" s="149"/>
    </row>
    <row r="131" spans="1:8" ht="31.2" x14ac:dyDescent="0.3">
      <c r="A131" s="153" t="s">
        <v>281</v>
      </c>
      <c r="B131" s="153" t="s">
        <v>164</v>
      </c>
      <c r="C131" s="148" t="s">
        <v>275</v>
      </c>
      <c r="D131" s="146" t="s">
        <v>282</v>
      </c>
      <c r="E131" s="165"/>
      <c r="F131" s="149"/>
      <c r="G131" s="149"/>
      <c r="H131" s="149"/>
    </row>
    <row r="132" spans="1:8" ht="46.8" x14ac:dyDescent="0.3">
      <c r="A132" s="153" t="s">
        <v>283</v>
      </c>
      <c r="B132" s="153" t="s">
        <v>164</v>
      </c>
      <c r="C132" s="148" t="s">
        <v>275</v>
      </c>
      <c r="D132" s="146" t="s">
        <v>284</v>
      </c>
      <c r="E132" s="165"/>
      <c r="F132" s="149"/>
      <c r="G132" s="149"/>
      <c r="H132" s="149"/>
    </row>
    <row r="133" spans="1:8" ht="31.2" x14ac:dyDescent="0.3">
      <c r="A133" s="153" t="s">
        <v>285</v>
      </c>
      <c r="B133" s="153" t="s">
        <v>164</v>
      </c>
      <c r="C133" s="148" t="s">
        <v>275</v>
      </c>
      <c r="D133" s="146" t="s">
        <v>286</v>
      </c>
      <c r="E133" s="165"/>
      <c r="F133" s="149"/>
      <c r="G133" s="149"/>
      <c r="H133" s="149"/>
    </row>
    <row r="134" spans="1:8" ht="46.8" x14ac:dyDescent="0.3">
      <c r="A134" s="153" t="s">
        <v>287</v>
      </c>
      <c r="B134" s="153" t="s">
        <v>164</v>
      </c>
      <c r="C134" s="148" t="s">
        <v>275</v>
      </c>
      <c r="D134" s="146" t="s">
        <v>288</v>
      </c>
      <c r="E134" s="165"/>
      <c r="F134" s="149"/>
      <c r="G134" s="165"/>
      <c r="H134" s="149"/>
    </row>
    <row r="135" spans="1:8" ht="46.8" x14ac:dyDescent="0.3">
      <c r="A135" s="153" t="s">
        <v>289</v>
      </c>
      <c r="B135" s="153" t="s">
        <v>164</v>
      </c>
      <c r="C135" s="148" t="s">
        <v>275</v>
      </c>
      <c r="D135" s="146" t="s">
        <v>290</v>
      </c>
      <c r="E135" s="165"/>
      <c r="F135" s="149"/>
      <c r="G135" s="149"/>
      <c r="H135" s="149"/>
    </row>
    <row r="136" spans="1:8" ht="31.2" x14ac:dyDescent="0.3">
      <c r="A136" s="153" t="s">
        <v>291</v>
      </c>
      <c r="B136" s="153" t="s">
        <v>164</v>
      </c>
      <c r="C136" s="148" t="s">
        <v>275</v>
      </c>
      <c r="D136" s="146" t="s">
        <v>292</v>
      </c>
      <c r="E136" s="165"/>
      <c r="F136" s="149"/>
      <c r="G136" s="149"/>
      <c r="H136" s="149"/>
    </row>
    <row r="137" spans="1:8" ht="31.2" x14ac:dyDescent="0.3">
      <c r="A137" s="153" t="s">
        <v>293</v>
      </c>
      <c r="B137" s="153" t="s">
        <v>164</v>
      </c>
      <c r="C137" s="148" t="s">
        <v>275</v>
      </c>
      <c r="D137" s="146" t="s">
        <v>294</v>
      </c>
      <c r="E137" s="165"/>
      <c r="F137" s="149"/>
      <c r="G137" s="165"/>
      <c r="H137" s="149"/>
    </row>
    <row r="138" spans="1:8" ht="31.2" x14ac:dyDescent="0.3">
      <c r="A138" s="153" t="s">
        <v>295</v>
      </c>
      <c r="B138" s="153" t="s">
        <v>164</v>
      </c>
      <c r="C138" s="148" t="s">
        <v>275</v>
      </c>
      <c r="D138" s="146" t="s">
        <v>296</v>
      </c>
      <c r="E138" s="165"/>
      <c r="F138" s="149"/>
      <c r="G138" s="149"/>
      <c r="H138" s="149"/>
    </row>
    <row r="139" spans="1:8" ht="46.8" x14ac:dyDescent="0.3">
      <c r="A139" s="153" t="s">
        <v>297</v>
      </c>
      <c r="B139" s="153" t="s">
        <v>164</v>
      </c>
      <c r="C139" s="148" t="s">
        <v>275</v>
      </c>
      <c r="D139" s="146" t="s">
        <v>298</v>
      </c>
      <c r="E139" s="165"/>
      <c r="F139" s="149"/>
      <c r="G139" s="149"/>
      <c r="H139" s="149"/>
    </row>
    <row r="140" spans="1:8" ht="31.2" x14ac:dyDescent="0.3">
      <c r="A140" s="153" t="s">
        <v>299</v>
      </c>
      <c r="B140" s="153" t="s">
        <v>164</v>
      </c>
      <c r="C140" s="148" t="s">
        <v>275</v>
      </c>
      <c r="D140" s="146" t="s">
        <v>300</v>
      </c>
      <c r="E140" s="165"/>
      <c r="F140" s="149"/>
      <c r="G140" s="149"/>
      <c r="H140" s="149"/>
    </row>
    <row r="141" spans="1:8" ht="31.2" x14ac:dyDescent="0.3">
      <c r="A141" s="153" t="s">
        <v>301</v>
      </c>
      <c r="B141" s="153" t="s">
        <v>164</v>
      </c>
      <c r="C141" s="148" t="s">
        <v>275</v>
      </c>
      <c r="D141" s="146" t="s">
        <v>302</v>
      </c>
      <c r="E141" s="165"/>
      <c r="F141" s="149"/>
      <c r="G141" s="149"/>
      <c r="H141" s="149"/>
    </row>
    <row r="142" spans="1:8" ht="31.2" x14ac:dyDescent="0.3">
      <c r="A142" s="153" t="s">
        <v>303</v>
      </c>
      <c r="B142" s="153" t="s">
        <v>164</v>
      </c>
      <c r="C142" s="148" t="s">
        <v>275</v>
      </c>
      <c r="D142" s="146" t="s">
        <v>304</v>
      </c>
      <c r="E142" s="165"/>
      <c r="F142" s="149"/>
      <c r="G142" s="149"/>
      <c r="H142" s="149"/>
    </row>
    <row r="143" spans="1:8" ht="31.2" x14ac:dyDescent="0.3">
      <c r="A143" s="153" t="s">
        <v>305</v>
      </c>
      <c r="B143" s="153" t="s">
        <v>164</v>
      </c>
      <c r="C143" s="148" t="s">
        <v>275</v>
      </c>
      <c r="D143" s="146" t="s">
        <v>306</v>
      </c>
      <c r="E143" s="165"/>
      <c r="F143" s="149"/>
      <c r="G143" s="149"/>
      <c r="H143" s="149"/>
    </row>
    <row r="144" spans="1:8" ht="46.8" x14ac:dyDescent="0.3">
      <c r="A144" s="153" t="s">
        <v>307</v>
      </c>
      <c r="B144" s="153" t="s">
        <v>164</v>
      </c>
      <c r="C144" s="148" t="s">
        <v>275</v>
      </c>
      <c r="D144" s="146" t="s">
        <v>308</v>
      </c>
      <c r="E144" s="165"/>
      <c r="F144" s="149"/>
      <c r="G144" s="149"/>
      <c r="H144" s="149"/>
    </row>
    <row r="145" spans="1:8" ht="78" x14ac:dyDescent="0.3">
      <c r="A145" s="153" t="s">
        <v>309</v>
      </c>
      <c r="B145" s="153" t="s">
        <v>310</v>
      </c>
      <c r="C145" s="174" t="s">
        <v>311</v>
      </c>
      <c r="D145" s="146" t="s">
        <v>312</v>
      </c>
      <c r="E145" s="165"/>
      <c r="F145" s="149"/>
      <c r="G145" s="149"/>
      <c r="H145" s="149"/>
    </row>
    <row r="146" spans="1:8" ht="46.8" x14ac:dyDescent="0.3">
      <c r="A146" s="153" t="s">
        <v>313</v>
      </c>
      <c r="B146" s="153" t="s">
        <v>310</v>
      </c>
      <c r="C146" s="152" t="s">
        <v>314</v>
      </c>
      <c r="D146" s="146" t="s">
        <v>315</v>
      </c>
      <c r="E146" s="165"/>
      <c r="F146" s="149"/>
      <c r="G146" s="149"/>
      <c r="H146" s="149"/>
    </row>
    <row r="147" spans="1:8" ht="62.4" x14ac:dyDescent="0.3">
      <c r="A147" s="153" t="s">
        <v>316</v>
      </c>
      <c r="B147" s="153" t="s">
        <v>310</v>
      </c>
      <c r="C147" s="152" t="s">
        <v>314</v>
      </c>
      <c r="D147" s="146" t="s">
        <v>317</v>
      </c>
      <c r="E147" s="165"/>
      <c r="F147" s="149"/>
      <c r="G147" s="149"/>
      <c r="H147" s="149"/>
    </row>
    <row r="148" spans="1:8" ht="31.2" x14ac:dyDescent="0.3">
      <c r="A148" s="153" t="s">
        <v>318</v>
      </c>
      <c r="B148" s="153" t="s">
        <v>310</v>
      </c>
      <c r="C148" s="152" t="s">
        <v>314</v>
      </c>
      <c r="D148" s="146" t="s">
        <v>319</v>
      </c>
      <c r="E148" s="165"/>
      <c r="F148" s="149"/>
      <c r="G148" s="149"/>
      <c r="H148" s="165"/>
    </row>
    <row r="149" spans="1:8" ht="31.2" x14ac:dyDescent="0.3">
      <c r="A149" s="153" t="s">
        <v>320</v>
      </c>
      <c r="B149" s="153" t="s">
        <v>310</v>
      </c>
      <c r="C149" s="152" t="s">
        <v>321</v>
      </c>
      <c r="D149" s="146" t="s">
        <v>322</v>
      </c>
      <c r="E149" s="165"/>
      <c r="F149" s="149"/>
      <c r="G149" s="149"/>
      <c r="H149" s="149"/>
    </row>
    <row r="150" spans="1:8" ht="31.2" x14ac:dyDescent="0.3">
      <c r="A150" s="153" t="s">
        <v>323</v>
      </c>
      <c r="B150" s="153" t="s">
        <v>310</v>
      </c>
      <c r="C150" s="152" t="s">
        <v>324</v>
      </c>
      <c r="D150" s="146" t="s">
        <v>325</v>
      </c>
      <c r="E150" s="165"/>
      <c r="F150" s="149"/>
      <c r="G150" s="149"/>
      <c r="H150" s="149"/>
    </row>
    <row r="151" spans="1:8" ht="15.6" x14ac:dyDescent="0.3">
      <c r="A151" s="153" t="s">
        <v>326</v>
      </c>
      <c r="B151" s="153" t="s">
        <v>310</v>
      </c>
      <c r="C151" s="152" t="s">
        <v>327</v>
      </c>
      <c r="D151" s="146" t="s">
        <v>328</v>
      </c>
      <c r="E151" s="165"/>
      <c r="F151" s="149"/>
      <c r="G151" s="149"/>
      <c r="H151" s="149"/>
    </row>
    <row r="152" spans="1:8" ht="15.6" x14ac:dyDescent="0.3">
      <c r="A152" s="153" t="s">
        <v>329</v>
      </c>
      <c r="B152" s="153" t="s">
        <v>310</v>
      </c>
      <c r="C152" s="152" t="s">
        <v>327</v>
      </c>
      <c r="D152" s="146" t="s">
        <v>330</v>
      </c>
      <c r="E152" s="165"/>
      <c r="F152" s="149"/>
      <c r="G152" s="149"/>
      <c r="H152" s="149"/>
    </row>
    <row r="153" spans="1:8" ht="31.2" x14ac:dyDescent="0.3">
      <c r="A153" s="153" t="s">
        <v>331</v>
      </c>
      <c r="B153" s="153" t="s">
        <v>310</v>
      </c>
      <c r="C153" s="152" t="s">
        <v>332</v>
      </c>
      <c r="D153" s="146" t="s">
        <v>333</v>
      </c>
      <c r="E153" s="165"/>
      <c r="F153" s="149"/>
      <c r="G153" s="149"/>
      <c r="H153" s="149"/>
    </row>
    <row r="154" spans="1:8" ht="31.2" x14ac:dyDescent="0.3">
      <c r="A154" s="153" t="s">
        <v>334</v>
      </c>
      <c r="B154" s="153" t="s">
        <v>310</v>
      </c>
      <c r="C154" s="152" t="s">
        <v>332</v>
      </c>
      <c r="D154" s="146" t="s">
        <v>335</v>
      </c>
      <c r="E154" s="165"/>
      <c r="F154" s="149"/>
      <c r="G154" s="149"/>
      <c r="H154" s="165"/>
    </row>
    <row r="155" spans="1:8" ht="46.8" x14ac:dyDescent="0.3">
      <c r="A155" s="153" t="s">
        <v>336</v>
      </c>
      <c r="B155" s="153" t="s">
        <v>310</v>
      </c>
      <c r="C155" s="152" t="s">
        <v>332</v>
      </c>
      <c r="D155" s="146" t="s">
        <v>337</v>
      </c>
      <c r="E155" s="165"/>
      <c r="F155" s="149"/>
      <c r="G155" s="149"/>
      <c r="H155" s="149"/>
    </row>
    <row r="156" spans="1:8" ht="46.8" x14ac:dyDescent="0.3">
      <c r="A156" s="153" t="s">
        <v>338</v>
      </c>
      <c r="B156" s="153" t="s">
        <v>310</v>
      </c>
      <c r="C156" s="152" t="s">
        <v>332</v>
      </c>
      <c r="D156" s="146" t="s">
        <v>339</v>
      </c>
      <c r="E156" s="165"/>
      <c r="F156" s="149"/>
      <c r="G156" s="149"/>
      <c r="H156" s="149"/>
    </row>
    <row r="157" spans="1:8" ht="46.8" x14ac:dyDescent="0.3">
      <c r="A157" s="153" t="s">
        <v>340</v>
      </c>
      <c r="B157" s="153" t="s">
        <v>310</v>
      </c>
      <c r="C157" s="152" t="s">
        <v>332</v>
      </c>
      <c r="D157" s="146" t="s">
        <v>341</v>
      </c>
      <c r="E157" s="165"/>
      <c r="F157" s="149"/>
      <c r="G157" s="149"/>
      <c r="H157" s="149"/>
    </row>
    <row r="158" spans="1:8" ht="31.2" x14ac:dyDescent="0.3">
      <c r="A158" s="153" t="s">
        <v>342</v>
      </c>
      <c r="B158" s="153" t="s">
        <v>310</v>
      </c>
      <c r="C158" s="152" t="s">
        <v>332</v>
      </c>
      <c r="D158" s="146" t="s">
        <v>343</v>
      </c>
      <c r="E158" s="165"/>
      <c r="F158" s="149"/>
      <c r="G158" s="149"/>
      <c r="H158" s="149"/>
    </row>
    <row r="159" spans="1:8" ht="31.2" x14ac:dyDescent="0.3">
      <c r="A159" s="153" t="s">
        <v>344</v>
      </c>
      <c r="B159" s="153" t="s">
        <v>310</v>
      </c>
      <c r="C159" s="152" t="s">
        <v>332</v>
      </c>
      <c r="D159" s="146" t="s">
        <v>345</v>
      </c>
      <c r="E159" s="165"/>
      <c r="F159" s="149"/>
      <c r="G159" s="149"/>
      <c r="H159" s="149"/>
    </row>
    <row r="160" spans="1:8" ht="46.8" x14ac:dyDescent="0.3">
      <c r="A160" s="153" t="s">
        <v>346</v>
      </c>
      <c r="B160" s="153" t="s">
        <v>310</v>
      </c>
      <c r="C160" s="152" t="s">
        <v>332</v>
      </c>
      <c r="D160" s="146" t="s">
        <v>347</v>
      </c>
      <c r="E160" s="165"/>
      <c r="F160" s="149"/>
      <c r="G160" s="149"/>
      <c r="H160" s="165"/>
    </row>
    <row r="161" spans="1:8" ht="31.2" x14ac:dyDescent="0.3">
      <c r="A161" s="153" t="s">
        <v>348</v>
      </c>
      <c r="B161" s="153" t="s">
        <v>310</v>
      </c>
      <c r="C161" s="152" t="s">
        <v>332</v>
      </c>
      <c r="D161" s="146" t="s">
        <v>349</v>
      </c>
      <c r="E161" s="165"/>
      <c r="F161" s="149"/>
      <c r="G161" s="149"/>
      <c r="H161" s="149"/>
    </row>
    <row r="162" spans="1:8" ht="31.2" x14ac:dyDescent="0.3">
      <c r="A162" s="153" t="s">
        <v>350</v>
      </c>
      <c r="B162" s="153" t="s">
        <v>310</v>
      </c>
      <c r="C162" s="152" t="s">
        <v>332</v>
      </c>
      <c r="D162" s="146" t="s">
        <v>351</v>
      </c>
      <c r="E162" s="165"/>
      <c r="F162" s="149"/>
      <c r="G162" s="149"/>
      <c r="H162" s="149"/>
    </row>
    <row r="163" spans="1:8" ht="31.2" x14ac:dyDescent="0.3">
      <c r="A163" s="153" t="s">
        <v>352</v>
      </c>
      <c r="B163" s="153" t="s">
        <v>310</v>
      </c>
      <c r="C163" s="152" t="s">
        <v>332</v>
      </c>
      <c r="D163" s="146" t="s">
        <v>353</v>
      </c>
      <c r="E163" s="165"/>
      <c r="F163" s="149"/>
      <c r="G163" s="149"/>
      <c r="H163" s="149"/>
    </row>
    <row r="164" spans="1:8" ht="31.2" x14ac:dyDescent="0.3">
      <c r="A164" s="153" t="s">
        <v>354</v>
      </c>
      <c r="B164" s="153" t="s">
        <v>310</v>
      </c>
      <c r="C164" s="152" t="s">
        <v>332</v>
      </c>
      <c r="D164" s="146" t="s">
        <v>355</v>
      </c>
      <c r="E164" s="165"/>
      <c r="F164" s="149"/>
      <c r="G164" s="149"/>
      <c r="H164" s="149"/>
    </row>
    <row r="165" spans="1:8" ht="31.2" x14ac:dyDescent="0.3">
      <c r="A165" s="153" t="s">
        <v>356</v>
      </c>
      <c r="B165" s="153" t="s">
        <v>310</v>
      </c>
      <c r="C165" s="152" t="s">
        <v>357</v>
      </c>
      <c r="D165" s="172" t="s">
        <v>358</v>
      </c>
      <c r="E165" s="165"/>
      <c r="F165" s="149"/>
      <c r="G165" s="149"/>
      <c r="H165" s="149"/>
    </row>
    <row r="166" spans="1:8" ht="15.6" x14ac:dyDescent="0.3">
      <c r="A166" s="153" t="s">
        <v>359</v>
      </c>
      <c r="B166" s="153" t="s">
        <v>310</v>
      </c>
      <c r="C166" s="152" t="s">
        <v>360</v>
      </c>
      <c r="D166" s="172" t="s">
        <v>361</v>
      </c>
      <c r="E166" s="165"/>
      <c r="F166" s="149"/>
      <c r="G166" s="149"/>
      <c r="H166" s="149"/>
    </row>
    <row r="167" spans="1:8" ht="46.8" x14ac:dyDescent="0.3">
      <c r="A167" s="153" t="s">
        <v>362</v>
      </c>
      <c r="B167" s="153" t="s">
        <v>310</v>
      </c>
      <c r="C167" s="152" t="s">
        <v>360</v>
      </c>
      <c r="D167" s="172" t="s">
        <v>363</v>
      </c>
      <c r="E167" s="165"/>
      <c r="F167" s="149"/>
      <c r="G167" s="149"/>
      <c r="H167" s="149"/>
    </row>
    <row r="168" spans="1:8" ht="31.2" x14ac:dyDescent="0.3">
      <c r="A168" s="153" t="s">
        <v>364</v>
      </c>
      <c r="B168" s="153" t="s">
        <v>310</v>
      </c>
      <c r="C168" s="152" t="s">
        <v>360</v>
      </c>
      <c r="D168" s="172" t="s">
        <v>365</v>
      </c>
      <c r="E168" s="165"/>
      <c r="F168" s="149"/>
      <c r="G168" s="149"/>
      <c r="H168" s="149"/>
    </row>
    <row r="169" spans="1:8" ht="15.6" x14ac:dyDescent="0.3">
      <c r="A169" s="153" t="s">
        <v>366</v>
      </c>
      <c r="B169" s="153" t="s">
        <v>310</v>
      </c>
      <c r="C169" s="152" t="s">
        <v>360</v>
      </c>
      <c r="D169" s="172" t="s">
        <v>367</v>
      </c>
      <c r="E169" s="165"/>
      <c r="F169" s="149"/>
      <c r="G169" s="149"/>
      <c r="H169" s="149"/>
    </row>
    <row r="170" spans="1:8" ht="15.6" x14ac:dyDescent="0.3">
      <c r="A170" s="153" t="s">
        <v>368</v>
      </c>
      <c r="B170" s="153" t="s">
        <v>310</v>
      </c>
      <c r="C170" s="152" t="s">
        <v>360</v>
      </c>
      <c r="D170" s="172" t="s">
        <v>369</v>
      </c>
      <c r="E170" s="165"/>
      <c r="F170" s="149"/>
      <c r="G170" s="149"/>
      <c r="H170" s="149"/>
    </row>
    <row r="171" spans="1:8" ht="31.2" x14ac:dyDescent="0.3">
      <c r="A171" s="153" t="s">
        <v>370</v>
      </c>
      <c r="B171" s="153" t="s">
        <v>310</v>
      </c>
      <c r="C171" s="152" t="s">
        <v>360</v>
      </c>
      <c r="D171" s="172" t="s">
        <v>371</v>
      </c>
      <c r="E171" s="165"/>
      <c r="F171" s="149"/>
      <c r="G171" s="149"/>
      <c r="H171" s="149"/>
    </row>
    <row r="172" spans="1:8" ht="46.8" x14ac:dyDescent="0.3">
      <c r="A172" s="153" t="s">
        <v>372</v>
      </c>
      <c r="B172" s="153" t="s">
        <v>310</v>
      </c>
      <c r="C172" s="152" t="s">
        <v>373</v>
      </c>
      <c r="D172" s="172" t="s">
        <v>374</v>
      </c>
      <c r="E172" s="165"/>
      <c r="F172" s="149"/>
      <c r="G172" s="149"/>
      <c r="H172" s="149"/>
    </row>
    <row r="173" spans="1:8" ht="15.6" x14ac:dyDescent="0.3">
      <c r="A173" s="153" t="s">
        <v>375</v>
      </c>
      <c r="B173" s="153" t="s">
        <v>376</v>
      </c>
      <c r="C173" s="173" t="s">
        <v>377</v>
      </c>
      <c r="D173" s="171" t="s">
        <v>378</v>
      </c>
      <c r="E173" s="165"/>
      <c r="F173" s="149"/>
      <c r="G173" s="149"/>
      <c r="H173" s="149"/>
    </row>
    <row r="174" spans="1:8" ht="15.6" x14ac:dyDescent="0.3">
      <c r="A174" s="153" t="s">
        <v>379</v>
      </c>
      <c r="B174" s="153" t="s">
        <v>376</v>
      </c>
      <c r="C174" s="173" t="s">
        <v>380</v>
      </c>
      <c r="D174" s="171" t="s">
        <v>381</v>
      </c>
      <c r="E174" s="165"/>
      <c r="F174" s="149"/>
      <c r="G174" s="149"/>
      <c r="H174" s="149"/>
    </row>
    <row r="175" spans="1:8" ht="31.2" x14ac:dyDescent="0.3">
      <c r="A175" s="153" t="s">
        <v>382</v>
      </c>
      <c r="B175" s="153" t="s">
        <v>376</v>
      </c>
      <c r="C175" s="173" t="s">
        <v>377</v>
      </c>
      <c r="D175" s="171" t="s">
        <v>383</v>
      </c>
      <c r="E175" s="165"/>
      <c r="F175" s="149"/>
      <c r="G175" s="149"/>
      <c r="H175" s="149"/>
    </row>
    <row r="176" spans="1:8" ht="15.6" x14ac:dyDescent="0.3">
      <c r="A176" s="153" t="s">
        <v>384</v>
      </c>
      <c r="B176" s="153" t="s">
        <v>376</v>
      </c>
      <c r="C176" s="173" t="s">
        <v>377</v>
      </c>
      <c r="D176" s="171" t="s">
        <v>385</v>
      </c>
      <c r="E176" s="165"/>
      <c r="F176" s="149"/>
      <c r="G176" s="149"/>
      <c r="H176" s="149"/>
    </row>
    <row r="177" spans="1:8" ht="31.2" x14ac:dyDescent="0.3">
      <c r="A177" s="153" t="s">
        <v>386</v>
      </c>
      <c r="B177" s="153" t="s">
        <v>376</v>
      </c>
      <c r="C177" s="173" t="s">
        <v>377</v>
      </c>
      <c r="D177" s="171" t="s">
        <v>387</v>
      </c>
      <c r="E177" s="165"/>
      <c r="F177" s="149"/>
      <c r="G177" s="149"/>
      <c r="H177" s="149"/>
    </row>
    <row r="178" spans="1:8" ht="31.2" x14ac:dyDescent="0.3">
      <c r="A178" s="153" t="s">
        <v>388</v>
      </c>
      <c r="B178" s="153" t="s">
        <v>376</v>
      </c>
      <c r="C178" s="173" t="s">
        <v>377</v>
      </c>
      <c r="D178" s="171" t="s">
        <v>389</v>
      </c>
      <c r="E178" s="165"/>
      <c r="F178" s="149"/>
      <c r="G178" s="149"/>
      <c r="H178" s="149"/>
    </row>
    <row r="179" spans="1:8" ht="31.2" x14ac:dyDescent="0.3">
      <c r="A179" s="153" t="s">
        <v>390</v>
      </c>
      <c r="B179" s="153" t="s">
        <v>376</v>
      </c>
      <c r="C179" s="173" t="s">
        <v>377</v>
      </c>
      <c r="D179" s="171" t="s">
        <v>391</v>
      </c>
      <c r="E179" s="165"/>
      <c r="F179" s="149"/>
      <c r="G179" s="149"/>
      <c r="H179" s="149"/>
    </row>
    <row r="180" spans="1:8" ht="31.2" x14ac:dyDescent="0.3">
      <c r="A180" s="153" t="s">
        <v>392</v>
      </c>
      <c r="B180" s="153" t="s">
        <v>376</v>
      </c>
      <c r="C180" s="173" t="s">
        <v>377</v>
      </c>
      <c r="D180" s="171" t="s">
        <v>393</v>
      </c>
      <c r="E180" s="165"/>
      <c r="F180" s="149"/>
      <c r="G180" s="149"/>
      <c r="H180" s="149"/>
    </row>
    <row r="181" spans="1:8" ht="31.2" x14ac:dyDescent="0.3">
      <c r="A181" s="153" t="s">
        <v>394</v>
      </c>
      <c r="B181" s="153" t="s">
        <v>376</v>
      </c>
      <c r="C181" s="173" t="s">
        <v>395</v>
      </c>
      <c r="D181" s="145" t="s">
        <v>396</v>
      </c>
      <c r="E181" s="165"/>
      <c r="F181" s="149"/>
      <c r="G181" s="149"/>
      <c r="H181" s="149"/>
    </row>
    <row r="182" spans="1:8" ht="46.8" x14ac:dyDescent="0.3">
      <c r="A182" s="153" t="s">
        <v>397</v>
      </c>
      <c r="B182" s="153" t="s">
        <v>376</v>
      </c>
      <c r="C182" s="173" t="s">
        <v>395</v>
      </c>
      <c r="D182" s="171" t="s">
        <v>398</v>
      </c>
      <c r="E182" s="165"/>
      <c r="F182" s="149"/>
      <c r="G182" s="149"/>
      <c r="H182" s="149"/>
    </row>
    <row r="183" spans="1:8" ht="31.2" x14ac:dyDescent="0.3">
      <c r="A183" s="153" t="s">
        <v>399</v>
      </c>
      <c r="B183" s="153" t="s">
        <v>376</v>
      </c>
      <c r="C183" s="173" t="s">
        <v>395</v>
      </c>
      <c r="D183" s="171" t="s">
        <v>400</v>
      </c>
      <c r="E183" s="165"/>
      <c r="F183" s="149"/>
      <c r="G183" s="149"/>
      <c r="H183" s="149"/>
    </row>
    <row r="184" spans="1:8" ht="15.6" x14ac:dyDescent="0.3">
      <c r="A184" s="153" t="s">
        <v>401</v>
      </c>
      <c r="B184" s="153" t="s">
        <v>376</v>
      </c>
      <c r="C184" s="173" t="s">
        <v>395</v>
      </c>
      <c r="D184" s="145" t="s">
        <v>402</v>
      </c>
      <c r="E184" s="165"/>
      <c r="F184" s="149"/>
      <c r="G184" s="149"/>
      <c r="H184" s="149"/>
    </row>
    <row r="185" spans="1:8" ht="15.6" x14ac:dyDescent="0.3">
      <c r="A185" s="153" t="s">
        <v>403</v>
      </c>
      <c r="B185" s="153" t="s">
        <v>376</v>
      </c>
      <c r="C185" s="173" t="s">
        <v>395</v>
      </c>
      <c r="D185" s="171" t="s">
        <v>404</v>
      </c>
      <c r="E185" s="165"/>
      <c r="F185" s="149"/>
      <c r="G185" s="149"/>
      <c r="H185" s="149"/>
    </row>
    <row r="186" spans="1:8" ht="46.8" x14ac:dyDescent="0.3">
      <c r="A186" s="153" t="s">
        <v>405</v>
      </c>
      <c r="B186" s="153" t="s">
        <v>376</v>
      </c>
      <c r="C186" s="173" t="s">
        <v>395</v>
      </c>
      <c r="D186" s="171" t="s">
        <v>406</v>
      </c>
      <c r="E186" s="165"/>
      <c r="F186" s="149"/>
      <c r="G186" s="149"/>
      <c r="H186" s="149"/>
    </row>
    <row r="187" spans="1:8" ht="31.2" x14ac:dyDescent="0.3">
      <c r="A187" s="153" t="s">
        <v>407</v>
      </c>
      <c r="B187" s="153" t="s">
        <v>376</v>
      </c>
      <c r="C187" s="173" t="s">
        <v>395</v>
      </c>
      <c r="D187" s="171" t="s">
        <v>408</v>
      </c>
      <c r="E187" s="165"/>
      <c r="F187" s="149"/>
      <c r="G187" s="149"/>
      <c r="H187" s="149"/>
    </row>
    <row r="188" spans="1:8" ht="31.2" x14ac:dyDescent="0.3">
      <c r="A188" s="153" t="s">
        <v>409</v>
      </c>
      <c r="B188" s="153" t="s">
        <v>376</v>
      </c>
      <c r="C188" s="173" t="s">
        <v>395</v>
      </c>
      <c r="D188" s="171" t="s">
        <v>410</v>
      </c>
      <c r="E188" s="165"/>
      <c r="F188" s="149"/>
      <c r="G188" s="149"/>
      <c r="H188" s="149"/>
    </row>
    <row r="189" spans="1:8" ht="31.2" x14ac:dyDescent="0.3">
      <c r="A189" s="153" t="s">
        <v>411</v>
      </c>
      <c r="B189" s="153" t="s">
        <v>376</v>
      </c>
      <c r="C189" s="173" t="s">
        <v>395</v>
      </c>
      <c r="D189" s="171" t="s">
        <v>412</v>
      </c>
      <c r="E189" s="165"/>
      <c r="F189" s="149"/>
      <c r="G189" s="149"/>
      <c r="H189" s="149"/>
    </row>
    <row r="190" spans="1:8" ht="31.2" x14ac:dyDescent="0.3">
      <c r="A190" s="153" t="s">
        <v>413</v>
      </c>
      <c r="B190" s="153" t="s">
        <v>376</v>
      </c>
      <c r="C190" s="173" t="s">
        <v>395</v>
      </c>
      <c r="D190" s="171" t="s">
        <v>414</v>
      </c>
      <c r="E190" s="165"/>
      <c r="F190" s="149"/>
      <c r="G190" s="149"/>
      <c r="H190" s="149"/>
    </row>
    <row r="191" spans="1:8" ht="15.6" x14ac:dyDescent="0.3">
      <c r="A191" s="153" t="s">
        <v>415</v>
      </c>
      <c r="B191" s="153" t="s">
        <v>376</v>
      </c>
      <c r="C191" s="173" t="s">
        <v>395</v>
      </c>
      <c r="D191" s="171" t="s">
        <v>416</v>
      </c>
      <c r="E191" s="165"/>
      <c r="F191" s="149"/>
      <c r="G191" s="149"/>
      <c r="H191" s="149"/>
    </row>
    <row r="192" spans="1:8" ht="31.2" x14ac:dyDescent="0.3">
      <c r="A192" s="153" t="s">
        <v>417</v>
      </c>
      <c r="B192" s="153" t="s">
        <v>376</v>
      </c>
      <c r="C192" s="173" t="s">
        <v>395</v>
      </c>
      <c r="D192" s="171" t="s">
        <v>418</v>
      </c>
      <c r="E192" s="165"/>
      <c r="F192" s="149"/>
      <c r="G192" s="149"/>
      <c r="H192" s="149"/>
    </row>
    <row r="193" spans="1:8" ht="15.6" x14ac:dyDescent="0.3">
      <c r="A193" s="153" t="s">
        <v>419</v>
      </c>
      <c r="B193" s="153" t="s">
        <v>376</v>
      </c>
      <c r="C193" s="173" t="s">
        <v>395</v>
      </c>
      <c r="D193" s="171" t="s">
        <v>420</v>
      </c>
      <c r="E193" s="165"/>
      <c r="F193" s="149"/>
      <c r="G193" s="149"/>
      <c r="H193" s="149"/>
    </row>
    <row r="194" spans="1:8" ht="31.2" x14ac:dyDescent="0.3">
      <c r="A194" s="153" t="s">
        <v>421</v>
      </c>
      <c r="B194" s="153" t="s">
        <v>376</v>
      </c>
      <c r="C194" s="173" t="s">
        <v>395</v>
      </c>
      <c r="D194" s="171" t="s">
        <v>422</v>
      </c>
      <c r="E194" s="165"/>
      <c r="F194" s="149"/>
      <c r="G194" s="149"/>
      <c r="H194" s="149"/>
    </row>
    <row r="195" spans="1:8" ht="46.8" x14ac:dyDescent="0.3">
      <c r="A195" s="153" t="s">
        <v>423</v>
      </c>
      <c r="B195" s="153" t="s">
        <v>376</v>
      </c>
      <c r="C195" s="173" t="s">
        <v>395</v>
      </c>
      <c r="D195" s="171" t="s">
        <v>424</v>
      </c>
      <c r="E195" s="165"/>
      <c r="F195" s="149"/>
      <c r="G195" s="149"/>
      <c r="H195" s="149"/>
    </row>
    <row r="196" spans="1:8" ht="31.2" x14ac:dyDescent="0.3">
      <c r="A196" s="153" t="s">
        <v>425</v>
      </c>
      <c r="B196" s="153" t="s">
        <v>376</v>
      </c>
      <c r="C196" s="173" t="s">
        <v>395</v>
      </c>
      <c r="D196" s="171" t="s">
        <v>426</v>
      </c>
      <c r="E196" s="165"/>
      <c r="F196" s="149"/>
      <c r="G196" s="149"/>
      <c r="H196" s="149"/>
    </row>
    <row r="197" spans="1:8" ht="15.6" x14ac:dyDescent="0.3">
      <c r="A197" s="153" t="s">
        <v>427</v>
      </c>
      <c r="B197" s="153" t="s">
        <v>376</v>
      </c>
      <c r="C197" s="173" t="s">
        <v>395</v>
      </c>
      <c r="D197" s="171" t="s">
        <v>428</v>
      </c>
      <c r="E197" s="165"/>
      <c r="F197" s="149"/>
      <c r="G197" s="149"/>
      <c r="H197" s="149"/>
    </row>
    <row r="198" spans="1:8" ht="31.2" x14ac:dyDescent="0.3">
      <c r="A198" s="153" t="s">
        <v>429</v>
      </c>
      <c r="B198" s="153" t="s">
        <v>376</v>
      </c>
      <c r="C198" s="173" t="s">
        <v>395</v>
      </c>
      <c r="D198" s="171" t="s">
        <v>430</v>
      </c>
      <c r="E198" s="165"/>
      <c r="F198" s="149"/>
      <c r="G198" s="149"/>
      <c r="H198" s="149"/>
    </row>
    <row r="199" spans="1:8" ht="15.6" x14ac:dyDescent="0.3">
      <c r="A199" s="153" t="s">
        <v>431</v>
      </c>
      <c r="B199" s="153" t="s">
        <v>376</v>
      </c>
      <c r="C199" s="173" t="s">
        <v>395</v>
      </c>
      <c r="D199" s="171" t="s">
        <v>432</v>
      </c>
      <c r="E199" s="165"/>
      <c r="F199" s="149"/>
      <c r="G199" s="149"/>
      <c r="H199" s="149"/>
    </row>
    <row r="200" spans="1:8" ht="31.2" x14ac:dyDescent="0.3">
      <c r="A200" s="153" t="s">
        <v>433</v>
      </c>
      <c r="B200" s="153" t="s">
        <v>376</v>
      </c>
      <c r="C200" s="173" t="s">
        <v>395</v>
      </c>
      <c r="D200" s="171" t="s">
        <v>434</v>
      </c>
      <c r="E200" s="165"/>
      <c r="F200" s="149"/>
      <c r="G200" s="149"/>
      <c r="H200" s="149"/>
    </row>
    <row r="201" spans="1:8" ht="31.2" x14ac:dyDescent="0.3">
      <c r="A201" s="153" t="s">
        <v>435</v>
      </c>
      <c r="B201" s="153" t="s">
        <v>376</v>
      </c>
      <c r="C201" s="173" t="s">
        <v>395</v>
      </c>
      <c r="D201" s="171" t="s">
        <v>436</v>
      </c>
      <c r="E201" s="165"/>
      <c r="F201" s="149"/>
      <c r="G201" s="149"/>
      <c r="H201" s="149"/>
    </row>
    <row r="202" spans="1:8" ht="46.8" x14ac:dyDescent="0.3">
      <c r="A202" s="153" t="s">
        <v>437</v>
      </c>
      <c r="B202" s="153" t="s">
        <v>376</v>
      </c>
      <c r="C202" s="173" t="s">
        <v>438</v>
      </c>
      <c r="D202" s="171" t="s">
        <v>439</v>
      </c>
      <c r="E202" s="165"/>
      <c r="F202" s="149"/>
      <c r="G202" s="149"/>
      <c r="H202" s="149"/>
    </row>
    <row r="203" spans="1:8" ht="15.6" x14ac:dyDescent="0.3">
      <c r="A203" s="153" t="s">
        <v>440</v>
      </c>
      <c r="B203" s="153" t="s">
        <v>376</v>
      </c>
      <c r="C203" s="173" t="s">
        <v>438</v>
      </c>
      <c r="D203" s="171" t="s">
        <v>441</v>
      </c>
      <c r="E203" s="165"/>
      <c r="F203" s="149"/>
      <c r="G203" s="149"/>
      <c r="H203" s="149"/>
    </row>
    <row r="204" spans="1:8" ht="31.2" x14ac:dyDescent="0.3">
      <c r="A204" s="153" t="s">
        <v>442</v>
      </c>
      <c r="B204" s="153" t="s">
        <v>376</v>
      </c>
      <c r="C204" s="173" t="s">
        <v>438</v>
      </c>
      <c r="D204" s="171" t="s">
        <v>443</v>
      </c>
      <c r="E204" s="165"/>
      <c r="F204" s="149"/>
      <c r="G204" s="149"/>
      <c r="H204" s="149"/>
    </row>
    <row r="205" spans="1:8" ht="31.2" x14ac:dyDescent="0.3">
      <c r="A205" s="153" t="s">
        <v>444</v>
      </c>
      <c r="B205" s="153" t="s">
        <v>445</v>
      </c>
      <c r="C205" s="148" t="s">
        <v>446</v>
      </c>
      <c r="D205" s="171" t="s">
        <v>447</v>
      </c>
      <c r="E205" s="165"/>
      <c r="F205" s="149"/>
      <c r="G205" s="149"/>
      <c r="H205" s="149"/>
    </row>
    <row r="206" spans="1:8" ht="31.2" x14ac:dyDescent="0.3">
      <c r="A206" s="153" t="s">
        <v>448</v>
      </c>
      <c r="B206" s="153" t="s">
        <v>445</v>
      </c>
      <c r="C206" s="148" t="s">
        <v>446</v>
      </c>
      <c r="D206" s="171" t="s">
        <v>449</v>
      </c>
      <c r="E206" s="165"/>
      <c r="F206" s="149"/>
      <c r="G206" s="149"/>
      <c r="H206" s="149"/>
    </row>
    <row r="207" spans="1:8" ht="15.6" x14ac:dyDescent="0.3">
      <c r="A207" s="153" t="s">
        <v>450</v>
      </c>
      <c r="B207" s="153" t="s">
        <v>445</v>
      </c>
      <c r="C207" s="148" t="s">
        <v>446</v>
      </c>
      <c r="D207" s="171" t="s">
        <v>451</v>
      </c>
      <c r="E207" s="165"/>
      <c r="F207" s="149"/>
      <c r="G207" s="149"/>
      <c r="H207" s="149"/>
    </row>
    <row r="208" spans="1:8" ht="15.6" x14ac:dyDescent="0.3">
      <c r="A208" s="153" t="s">
        <v>452</v>
      </c>
      <c r="B208" s="153" t="s">
        <v>445</v>
      </c>
      <c r="C208" s="148" t="s">
        <v>446</v>
      </c>
      <c r="D208" s="171" t="s">
        <v>453</v>
      </c>
      <c r="E208" s="165"/>
      <c r="F208" s="149"/>
      <c r="G208" s="149"/>
      <c r="H208" s="149"/>
    </row>
    <row r="209" spans="1:8" ht="15.6" x14ac:dyDescent="0.3">
      <c r="A209" s="153" t="s">
        <v>454</v>
      </c>
      <c r="B209" s="153" t="s">
        <v>445</v>
      </c>
      <c r="C209" s="148" t="s">
        <v>446</v>
      </c>
      <c r="D209" s="171" t="s">
        <v>455</v>
      </c>
      <c r="E209" s="165"/>
      <c r="F209" s="149"/>
      <c r="G209" s="149"/>
      <c r="H209" s="149"/>
    </row>
    <row r="210" spans="1:8" ht="15.6" x14ac:dyDescent="0.3">
      <c r="A210" s="153" t="s">
        <v>456</v>
      </c>
      <c r="B210" s="153" t="s">
        <v>445</v>
      </c>
      <c r="C210" s="148" t="s">
        <v>446</v>
      </c>
      <c r="D210" s="171" t="s">
        <v>457</v>
      </c>
      <c r="E210" s="165"/>
      <c r="F210" s="149"/>
      <c r="G210" s="149"/>
      <c r="H210" s="149"/>
    </row>
    <row r="211" spans="1:8" ht="15.6" x14ac:dyDescent="0.3">
      <c r="A211" s="153" t="s">
        <v>458</v>
      </c>
      <c r="B211" s="153" t="s">
        <v>445</v>
      </c>
      <c r="C211" s="148" t="s">
        <v>446</v>
      </c>
      <c r="D211" s="171" t="s">
        <v>459</v>
      </c>
      <c r="E211" s="165"/>
      <c r="F211" s="149"/>
      <c r="G211" s="149"/>
      <c r="H211" s="149"/>
    </row>
    <row r="212" spans="1:8" ht="15.6" x14ac:dyDescent="0.3">
      <c r="A212" s="153" t="s">
        <v>460</v>
      </c>
      <c r="B212" s="153" t="s">
        <v>445</v>
      </c>
      <c r="C212" s="148" t="s">
        <v>446</v>
      </c>
      <c r="D212" s="171" t="s">
        <v>461</v>
      </c>
      <c r="E212" s="165"/>
      <c r="F212" s="149"/>
      <c r="G212" s="149"/>
      <c r="H212" s="149"/>
    </row>
    <row r="213" spans="1:8" ht="31.2" x14ac:dyDescent="0.3">
      <c r="A213" s="153" t="s">
        <v>462</v>
      </c>
      <c r="B213" s="153" t="s">
        <v>445</v>
      </c>
      <c r="C213" s="148" t="s">
        <v>446</v>
      </c>
      <c r="D213" s="171" t="s">
        <v>463</v>
      </c>
      <c r="E213" s="165"/>
      <c r="F213" s="149"/>
      <c r="G213" s="149"/>
      <c r="H213" s="149"/>
    </row>
    <row r="214" spans="1:8" ht="31.2" x14ac:dyDescent="0.3">
      <c r="A214" s="153" t="s">
        <v>464</v>
      </c>
      <c r="B214" s="153" t="s">
        <v>445</v>
      </c>
      <c r="C214" s="148" t="s">
        <v>465</v>
      </c>
      <c r="D214" s="172" t="s">
        <v>466</v>
      </c>
      <c r="E214" s="165"/>
      <c r="F214" s="149"/>
      <c r="G214" s="149"/>
      <c r="H214" s="149"/>
    </row>
    <row r="215" spans="1:8" ht="46.8" x14ac:dyDescent="0.3">
      <c r="A215" s="153" t="s">
        <v>467</v>
      </c>
      <c r="B215" s="153" t="s">
        <v>445</v>
      </c>
      <c r="C215" s="148" t="s">
        <v>465</v>
      </c>
      <c r="D215" s="146" t="s">
        <v>468</v>
      </c>
      <c r="E215" s="165"/>
      <c r="F215" s="149"/>
      <c r="G215" s="149"/>
      <c r="H215" s="149"/>
    </row>
    <row r="216" spans="1:8" ht="31.2" x14ac:dyDescent="0.3">
      <c r="A216" s="153" t="s">
        <v>469</v>
      </c>
      <c r="B216" s="153" t="s">
        <v>445</v>
      </c>
      <c r="C216" s="148" t="s">
        <v>465</v>
      </c>
      <c r="D216" s="172" t="s">
        <v>470</v>
      </c>
      <c r="E216" s="165"/>
      <c r="F216" s="149"/>
      <c r="G216" s="149"/>
      <c r="H216" s="149"/>
    </row>
    <row r="217" spans="1:8" ht="31.2" x14ac:dyDescent="0.3">
      <c r="A217" s="153" t="s">
        <v>471</v>
      </c>
      <c r="B217" s="153" t="s">
        <v>445</v>
      </c>
      <c r="C217" s="148" t="s">
        <v>465</v>
      </c>
      <c r="D217" s="172" t="s">
        <v>472</v>
      </c>
      <c r="E217" s="165"/>
      <c r="F217" s="149"/>
      <c r="G217" s="149"/>
      <c r="H217" s="149"/>
    </row>
    <row r="218" spans="1:8" ht="31.2" x14ac:dyDescent="0.3">
      <c r="A218" s="153" t="s">
        <v>473</v>
      </c>
      <c r="B218" s="153" t="s">
        <v>445</v>
      </c>
      <c r="C218" s="148" t="s">
        <v>465</v>
      </c>
      <c r="D218" s="172" t="s">
        <v>474</v>
      </c>
      <c r="E218" s="165"/>
      <c r="F218" s="149"/>
      <c r="G218" s="149"/>
      <c r="H218" s="149"/>
    </row>
    <row r="219" spans="1:8" ht="31.2" x14ac:dyDescent="0.3">
      <c r="A219" s="153" t="s">
        <v>475</v>
      </c>
      <c r="B219" s="153" t="s">
        <v>445</v>
      </c>
      <c r="C219" s="148" t="s">
        <v>465</v>
      </c>
      <c r="D219" s="172" t="s">
        <v>476</v>
      </c>
      <c r="E219" s="165"/>
      <c r="F219" s="149"/>
      <c r="G219" s="149"/>
      <c r="H219" s="149"/>
    </row>
    <row r="220" spans="1:8" ht="31.2" x14ac:dyDescent="0.3">
      <c r="A220" s="153" t="s">
        <v>477</v>
      </c>
      <c r="B220" s="153" t="s">
        <v>445</v>
      </c>
      <c r="C220" s="148" t="s">
        <v>478</v>
      </c>
      <c r="D220" s="145" t="s">
        <v>479</v>
      </c>
      <c r="E220" s="165"/>
      <c r="F220" s="149"/>
      <c r="G220" s="165"/>
      <c r="H220" s="149"/>
    </row>
    <row r="221" spans="1:8" ht="31.2" x14ac:dyDescent="0.3">
      <c r="A221" s="153" t="s">
        <v>480</v>
      </c>
      <c r="B221" s="153" t="s">
        <v>445</v>
      </c>
      <c r="C221" s="148" t="s">
        <v>478</v>
      </c>
      <c r="D221" s="145" t="s">
        <v>481</v>
      </c>
      <c r="E221" s="165"/>
      <c r="F221" s="149"/>
      <c r="G221" s="165"/>
      <c r="H221" s="165"/>
    </row>
    <row r="222" spans="1:8" ht="31.2" x14ac:dyDescent="0.3">
      <c r="A222" s="153" t="s">
        <v>482</v>
      </c>
      <c r="B222" s="153" t="s">
        <v>445</v>
      </c>
      <c r="C222" s="148" t="s">
        <v>478</v>
      </c>
      <c r="D222" s="145" t="s">
        <v>483</v>
      </c>
      <c r="E222" s="165"/>
      <c r="F222" s="149"/>
      <c r="G222" s="165"/>
      <c r="H222" s="149"/>
    </row>
    <row r="223" spans="1:8" ht="15.6" x14ac:dyDescent="0.3">
      <c r="A223" s="153" t="s">
        <v>484</v>
      </c>
      <c r="B223" s="153" t="s">
        <v>445</v>
      </c>
      <c r="C223" s="153" t="s">
        <v>478</v>
      </c>
      <c r="D223" s="145" t="s">
        <v>485</v>
      </c>
      <c r="E223" s="165"/>
      <c r="F223" s="149"/>
      <c r="G223" s="165"/>
      <c r="H223" s="149"/>
    </row>
    <row r="224" spans="1:8" ht="62.4" x14ac:dyDescent="0.3">
      <c r="A224" s="153" t="s">
        <v>486</v>
      </c>
      <c r="B224" s="153" t="s">
        <v>445</v>
      </c>
      <c r="C224" s="153" t="s">
        <v>445</v>
      </c>
      <c r="D224" s="145" t="s">
        <v>487</v>
      </c>
      <c r="E224" s="165"/>
      <c r="F224" s="149"/>
      <c r="G224" s="165"/>
      <c r="H224" s="149"/>
    </row>
    <row r="225" spans="1:8" ht="62.4" x14ac:dyDescent="0.3">
      <c r="A225" s="153" t="s">
        <v>488</v>
      </c>
      <c r="B225" s="153" t="s">
        <v>445</v>
      </c>
      <c r="C225" s="153" t="s">
        <v>489</v>
      </c>
      <c r="D225" s="145" t="s">
        <v>490</v>
      </c>
      <c r="E225" s="166"/>
      <c r="F225" s="149"/>
      <c r="G225" s="149"/>
      <c r="H225" s="149"/>
    </row>
    <row r="226" spans="1:8" ht="31.2" x14ac:dyDescent="0.3">
      <c r="A226" s="153" t="s">
        <v>491</v>
      </c>
      <c r="B226" s="153" t="s">
        <v>445</v>
      </c>
      <c r="C226" s="153" t="s">
        <v>489</v>
      </c>
      <c r="D226" s="145" t="s">
        <v>492</v>
      </c>
      <c r="E226" s="166"/>
      <c r="F226" s="149"/>
      <c r="G226" s="149"/>
      <c r="H226" s="149"/>
    </row>
    <row r="227" spans="1:8" ht="15.6" x14ac:dyDescent="0.3">
      <c r="A227" s="153" t="s">
        <v>493</v>
      </c>
      <c r="B227" s="153" t="s">
        <v>445</v>
      </c>
      <c r="C227" s="153" t="s">
        <v>489</v>
      </c>
      <c r="D227" s="145" t="s">
        <v>494</v>
      </c>
      <c r="E227" s="166"/>
      <c r="F227" s="149"/>
      <c r="G227" s="149"/>
      <c r="H227" s="149"/>
    </row>
    <row r="228" spans="1:8" ht="78" x14ac:dyDescent="0.3">
      <c r="A228" s="153" t="s">
        <v>495</v>
      </c>
      <c r="B228" s="153" t="s">
        <v>445</v>
      </c>
      <c r="C228" s="153" t="s">
        <v>489</v>
      </c>
      <c r="D228" s="145" t="s">
        <v>496</v>
      </c>
      <c r="E228" s="166"/>
      <c r="F228" s="149"/>
      <c r="G228" s="149"/>
      <c r="H228" s="149"/>
    </row>
    <row r="229" spans="1:8" ht="31.2" x14ac:dyDescent="0.3">
      <c r="A229" s="153" t="s">
        <v>497</v>
      </c>
      <c r="B229" s="153" t="s">
        <v>498</v>
      </c>
      <c r="C229" s="153" t="s">
        <v>499</v>
      </c>
      <c r="D229" s="146" t="s">
        <v>500</v>
      </c>
      <c r="E229" s="165"/>
      <c r="F229" s="149"/>
      <c r="G229" s="149"/>
      <c r="H229" s="149"/>
    </row>
    <row r="230" spans="1:8" ht="31.2" x14ac:dyDescent="0.3">
      <c r="A230" s="153" t="s">
        <v>501</v>
      </c>
      <c r="B230" s="153" t="s">
        <v>498</v>
      </c>
      <c r="C230" s="153" t="s">
        <v>499</v>
      </c>
      <c r="D230" s="146" t="s">
        <v>502</v>
      </c>
      <c r="E230" s="165"/>
      <c r="F230" s="149"/>
      <c r="G230" s="149"/>
      <c r="H230" s="149"/>
    </row>
    <row r="231" spans="1:8" ht="15.6" x14ac:dyDescent="0.3">
      <c r="A231" s="153" t="s">
        <v>503</v>
      </c>
      <c r="B231" s="153" t="s">
        <v>498</v>
      </c>
      <c r="C231" s="153" t="s">
        <v>499</v>
      </c>
      <c r="D231" s="146" t="s">
        <v>504</v>
      </c>
      <c r="E231" s="165"/>
      <c r="F231" s="149"/>
      <c r="G231" s="149"/>
      <c r="H231" s="149"/>
    </row>
    <row r="232" spans="1:8" ht="15.6" x14ac:dyDescent="0.3">
      <c r="A232" s="153" t="s">
        <v>505</v>
      </c>
      <c r="B232" s="153" t="s">
        <v>498</v>
      </c>
      <c r="C232" s="153" t="s">
        <v>499</v>
      </c>
      <c r="D232" s="146" t="s">
        <v>506</v>
      </c>
      <c r="E232" s="165"/>
      <c r="F232" s="149"/>
      <c r="G232" s="149"/>
      <c r="H232" s="149"/>
    </row>
    <row r="233" spans="1:8" ht="15.6" x14ac:dyDescent="0.3">
      <c r="A233" s="153" t="s">
        <v>507</v>
      </c>
      <c r="B233" s="153" t="s">
        <v>498</v>
      </c>
      <c r="C233" s="153" t="s">
        <v>499</v>
      </c>
      <c r="D233" s="146" t="s">
        <v>508</v>
      </c>
      <c r="E233" s="165"/>
      <c r="F233" s="149"/>
      <c r="G233" s="149"/>
      <c r="H233" s="149"/>
    </row>
    <row r="234" spans="1:8" ht="31.2" x14ac:dyDescent="0.3">
      <c r="A234" s="153" t="s">
        <v>509</v>
      </c>
      <c r="B234" s="153" t="s">
        <v>498</v>
      </c>
      <c r="C234" s="153" t="s">
        <v>499</v>
      </c>
      <c r="D234" s="146" t="s">
        <v>510</v>
      </c>
      <c r="E234" s="165"/>
      <c r="F234" s="149"/>
      <c r="G234" s="149"/>
      <c r="H234" s="149"/>
    </row>
    <row r="235" spans="1:8" ht="15.6" x14ac:dyDescent="0.3">
      <c r="A235" s="153" t="s">
        <v>511</v>
      </c>
      <c r="B235" s="153" t="s">
        <v>498</v>
      </c>
      <c r="C235" s="153" t="s">
        <v>499</v>
      </c>
      <c r="D235" s="146" t="s">
        <v>512</v>
      </c>
      <c r="E235" s="165"/>
      <c r="F235" s="149"/>
      <c r="G235" s="149"/>
      <c r="H235" s="149"/>
    </row>
    <row r="236" spans="1:8" ht="15.6" x14ac:dyDescent="0.3">
      <c r="A236" s="153" t="s">
        <v>513</v>
      </c>
      <c r="B236" s="153" t="s">
        <v>498</v>
      </c>
      <c r="C236" s="153" t="s">
        <v>499</v>
      </c>
      <c r="D236" s="146" t="s">
        <v>514</v>
      </c>
      <c r="E236" s="165"/>
      <c r="F236" s="149"/>
      <c r="G236" s="149"/>
      <c r="H236" s="149"/>
    </row>
    <row r="237" spans="1:8" ht="15.6" x14ac:dyDescent="0.3">
      <c r="A237" s="153" t="s">
        <v>515</v>
      </c>
      <c r="B237" s="153" t="s">
        <v>498</v>
      </c>
      <c r="C237" s="153" t="s">
        <v>499</v>
      </c>
      <c r="D237" s="146" t="s">
        <v>516</v>
      </c>
      <c r="E237" s="165"/>
      <c r="F237" s="149"/>
      <c r="G237" s="149"/>
      <c r="H237" s="149"/>
    </row>
    <row r="238" spans="1:8" ht="62.4" x14ac:dyDescent="0.3">
      <c r="A238" s="153" t="s">
        <v>517</v>
      </c>
      <c r="B238" s="153" t="s">
        <v>498</v>
      </c>
      <c r="C238" s="153" t="s">
        <v>499</v>
      </c>
      <c r="D238" s="146" t="s">
        <v>518</v>
      </c>
      <c r="E238" s="149"/>
      <c r="F238" s="149"/>
      <c r="G238" s="149"/>
      <c r="H238" s="149"/>
    </row>
    <row r="239" spans="1:8" ht="15.6" x14ac:dyDescent="0.3">
      <c r="A239" s="153" t="s">
        <v>519</v>
      </c>
      <c r="B239" s="153" t="s">
        <v>498</v>
      </c>
      <c r="C239" s="153" t="s">
        <v>499</v>
      </c>
      <c r="D239" s="146" t="s">
        <v>520</v>
      </c>
      <c r="E239" s="165"/>
      <c r="F239" s="149"/>
      <c r="G239" s="149"/>
      <c r="H239" s="149"/>
    </row>
    <row r="240" spans="1:8" ht="31.2" x14ac:dyDescent="0.3">
      <c r="A240" s="153" t="s">
        <v>521</v>
      </c>
      <c r="B240" s="153" t="s">
        <v>498</v>
      </c>
      <c r="C240" s="153" t="s">
        <v>499</v>
      </c>
      <c r="D240" s="146" t="s">
        <v>522</v>
      </c>
      <c r="E240" s="165"/>
      <c r="F240" s="149"/>
      <c r="G240" s="149"/>
      <c r="H240" s="149"/>
    </row>
    <row r="241" spans="1:8" ht="15.6" x14ac:dyDescent="0.3">
      <c r="A241" s="153" t="s">
        <v>523</v>
      </c>
      <c r="B241" s="153" t="s">
        <v>498</v>
      </c>
      <c r="C241" s="153" t="s">
        <v>499</v>
      </c>
      <c r="D241" s="172" t="s">
        <v>524</v>
      </c>
      <c r="E241" s="165"/>
      <c r="F241" s="149"/>
      <c r="G241" s="149"/>
      <c r="H241" s="149"/>
    </row>
    <row r="242" spans="1:8" ht="46.8" x14ac:dyDescent="0.3">
      <c r="A242" s="153" t="s">
        <v>525</v>
      </c>
      <c r="B242" s="153" t="s">
        <v>498</v>
      </c>
      <c r="C242" s="153" t="s">
        <v>499</v>
      </c>
      <c r="D242" s="146" t="s">
        <v>526</v>
      </c>
      <c r="E242" s="149"/>
      <c r="F242" s="149"/>
      <c r="G242" s="149"/>
      <c r="H242" s="149"/>
    </row>
    <row r="243" spans="1:8" ht="46.8" x14ac:dyDescent="0.3">
      <c r="A243" s="153" t="s">
        <v>527</v>
      </c>
      <c r="B243" s="153" t="s">
        <v>498</v>
      </c>
      <c r="C243" s="153" t="s">
        <v>499</v>
      </c>
      <c r="D243" s="146" t="s">
        <v>528</v>
      </c>
      <c r="E243" s="165"/>
      <c r="F243" s="149"/>
      <c r="G243" s="149"/>
      <c r="H243" s="149"/>
    </row>
    <row r="244" spans="1:8" ht="15.6" x14ac:dyDescent="0.3">
      <c r="A244" s="153" t="s">
        <v>529</v>
      </c>
      <c r="B244" s="153" t="s">
        <v>498</v>
      </c>
      <c r="C244" s="153" t="s">
        <v>499</v>
      </c>
      <c r="D244" s="146" t="s">
        <v>530</v>
      </c>
      <c r="E244" s="165"/>
      <c r="F244" s="149"/>
      <c r="G244" s="149"/>
      <c r="H244" s="149"/>
    </row>
    <row r="245" spans="1:8" ht="15.6" x14ac:dyDescent="0.3">
      <c r="A245" s="153" t="s">
        <v>531</v>
      </c>
      <c r="B245" s="153" t="s">
        <v>498</v>
      </c>
      <c r="C245" s="153" t="s">
        <v>532</v>
      </c>
      <c r="D245" s="146" t="s">
        <v>533</v>
      </c>
      <c r="E245" s="165"/>
      <c r="F245" s="149"/>
      <c r="G245" s="149"/>
      <c r="H245" s="149"/>
    </row>
    <row r="246" spans="1:8" ht="31.2" x14ac:dyDescent="0.3">
      <c r="A246" s="153" t="s">
        <v>534</v>
      </c>
      <c r="B246" s="153" t="s">
        <v>535</v>
      </c>
      <c r="C246" s="148" t="s">
        <v>536</v>
      </c>
      <c r="D246" s="146" t="s">
        <v>537</v>
      </c>
      <c r="E246" s="165"/>
      <c r="F246" s="149"/>
      <c r="G246" s="149"/>
      <c r="H246" s="149"/>
    </row>
    <row r="247" spans="1:8" ht="15.6" x14ac:dyDescent="0.3">
      <c r="A247" s="153" t="s">
        <v>538</v>
      </c>
      <c r="B247" s="153" t="s">
        <v>535</v>
      </c>
      <c r="C247" s="148" t="s">
        <v>536</v>
      </c>
      <c r="D247" s="146" t="s">
        <v>539</v>
      </c>
      <c r="E247" s="165"/>
      <c r="F247" s="149"/>
      <c r="G247" s="149"/>
      <c r="H247" s="149"/>
    </row>
    <row r="248" spans="1:8" ht="15.6" x14ac:dyDescent="0.3">
      <c r="A248" s="153" t="s">
        <v>540</v>
      </c>
      <c r="B248" s="153" t="s">
        <v>535</v>
      </c>
      <c r="C248" s="148" t="s">
        <v>536</v>
      </c>
      <c r="D248" s="171" t="s">
        <v>541</v>
      </c>
      <c r="E248" s="165"/>
      <c r="F248" s="149"/>
      <c r="G248" s="149"/>
      <c r="H248" s="149"/>
    </row>
    <row r="249" spans="1:8" ht="31.2" x14ac:dyDescent="0.3">
      <c r="A249" s="153" t="s">
        <v>542</v>
      </c>
      <c r="B249" s="153" t="s">
        <v>535</v>
      </c>
      <c r="C249" s="148" t="s">
        <v>536</v>
      </c>
      <c r="D249" s="146" t="s">
        <v>543</v>
      </c>
      <c r="E249" s="149"/>
      <c r="F249" s="149"/>
      <c r="G249" s="149"/>
      <c r="H249" s="149"/>
    </row>
    <row r="250" spans="1:8" ht="31.2" x14ac:dyDescent="0.3">
      <c r="A250" s="153" t="s">
        <v>544</v>
      </c>
      <c r="B250" s="153" t="s">
        <v>535</v>
      </c>
      <c r="C250" s="148" t="s">
        <v>536</v>
      </c>
      <c r="D250" s="146" t="s">
        <v>545</v>
      </c>
      <c r="E250" s="165"/>
      <c r="F250" s="149"/>
      <c r="G250" s="149"/>
      <c r="H250" s="149"/>
    </row>
    <row r="251" spans="1:8" ht="31.2" x14ac:dyDescent="0.3">
      <c r="A251" s="153" t="s">
        <v>546</v>
      </c>
      <c r="B251" s="153" t="s">
        <v>535</v>
      </c>
      <c r="C251" s="148" t="s">
        <v>536</v>
      </c>
      <c r="D251" s="146" t="s">
        <v>547</v>
      </c>
      <c r="E251" s="165"/>
      <c r="F251" s="149"/>
      <c r="G251" s="149"/>
      <c r="H251" s="149"/>
    </row>
    <row r="252" spans="1:8" ht="15.6" x14ac:dyDescent="0.3">
      <c r="A252" s="153" t="s">
        <v>548</v>
      </c>
      <c r="B252" s="153" t="s">
        <v>535</v>
      </c>
      <c r="C252" s="148" t="s">
        <v>536</v>
      </c>
      <c r="D252" s="145" t="s">
        <v>549</v>
      </c>
      <c r="E252" s="165"/>
      <c r="F252" s="149"/>
      <c r="G252" s="149"/>
      <c r="H252" s="149"/>
    </row>
    <row r="253" spans="1:8" ht="15.6" x14ac:dyDescent="0.3">
      <c r="A253" s="153" t="s">
        <v>550</v>
      </c>
      <c r="B253" s="153" t="s">
        <v>535</v>
      </c>
      <c r="C253" s="148" t="s">
        <v>536</v>
      </c>
      <c r="D253" s="171" t="s">
        <v>551</v>
      </c>
      <c r="E253" s="165"/>
      <c r="F253" s="149"/>
      <c r="G253" s="149"/>
      <c r="H253" s="149"/>
    </row>
    <row r="254" spans="1:8" ht="31.2" x14ac:dyDescent="0.3">
      <c r="A254" s="153" t="s">
        <v>552</v>
      </c>
      <c r="B254" s="153" t="s">
        <v>535</v>
      </c>
      <c r="C254" s="148" t="s">
        <v>536</v>
      </c>
      <c r="D254" s="146" t="s">
        <v>553</v>
      </c>
      <c r="E254" s="165"/>
      <c r="F254" s="149"/>
      <c r="G254" s="149"/>
      <c r="H254" s="149"/>
    </row>
    <row r="255" spans="1:8" ht="31.2" x14ac:dyDescent="0.3">
      <c r="A255" s="153" t="s">
        <v>554</v>
      </c>
      <c r="B255" s="153" t="s">
        <v>535</v>
      </c>
      <c r="C255" s="148" t="s">
        <v>536</v>
      </c>
      <c r="D255" s="146" t="s">
        <v>555</v>
      </c>
      <c r="E255" s="165"/>
      <c r="F255" s="149"/>
      <c r="G255" s="149"/>
      <c r="H255" s="149"/>
    </row>
    <row r="256" spans="1:8" ht="15.6" x14ac:dyDescent="0.3">
      <c r="A256" s="153" t="s">
        <v>556</v>
      </c>
      <c r="B256" s="153" t="s">
        <v>535</v>
      </c>
      <c r="C256" s="148" t="s">
        <v>536</v>
      </c>
      <c r="D256" s="146" t="s">
        <v>557</v>
      </c>
      <c r="E256" s="165"/>
      <c r="F256" s="149"/>
      <c r="G256" s="149"/>
      <c r="H256" s="149"/>
    </row>
    <row r="257" spans="1:8" ht="31.2" x14ac:dyDescent="0.3">
      <c r="A257" s="153" t="s">
        <v>558</v>
      </c>
      <c r="B257" s="153" t="s">
        <v>535</v>
      </c>
      <c r="C257" s="148" t="s">
        <v>536</v>
      </c>
      <c r="D257" s="146" t="s">
        <v>559</v>
      </c>
      <c r="E257" s="165"/>
      <c r="F257" s="149"/>
      <c r="G257" s="149"/>
      <c r="H257" s="149"/>
    </row>
    <row r="258" spans="1:8" ht="46.8" x14ac:dyDescent="0.3">
      <c r="A258" s="153" t="s">
        <v>560</v>
      </c>
      <c r="B258" s="153" t="s">
        <v>535</v>
      </c>
      <c r="C258" s="148" t="s">
        <v>536</v>
      </c>
      <c r="D258" s="146" t="s">
        <v>561</v>
      </c>
      <c r="E258" s="165"/>
      <c r="F258" s="149"/>
      <c r="G258" s="149"/>
      <c r="H258" s="149"/>
    </row>
    <row r="259" spans="1:8" ht="31.2" x14ac:dyDescent="0.3">
      <c r="A259" s="153" t="s">
        <v>562</v>
      </c>
      <c r="B259" s="153" t="s">
        <v>535</v>
      </c>
      <c r="C259" s="148" t="s">
        <v>536</v>
      </c>
      <c r="D259" s="146" t="s">
        <v>563</v>
      </c>
      <c r="E259" s="165"/>
      <c r="F259" s="149"/>
      <c r="G259" s="149"/>
      <c r="H259" s="149"/>
    </row>
    <row r="260" spans="1:8" ht="62.4" x14ac:dyDescent="0.3">
      <c r="A260" s="153" t="s">
        <v>564</v>
      </c>
      <c r="B260" s="153" t="s">
        <v>535</v>
      </c>
      <c r="C260" s="148" t="s">
        <v>536</v>
      </c>
      <c r="D260" s="146" t="s">
        <v>565</v>
      </c>
      <c r="E260" s="165"/>
      <c r="F260" s="149"/>
      <c r="G260" s="149"/>
      <c r="H260" s="149"/>
    </row>
    <row r="261" spans="1:8" ht="31.2" x14ac:dyDescent="0.3">
      <c r="A261" s="153" t="s">
        <v>566</v>
      </c>
      <c r="B261" s="153" t="s">
        <v>535</v>
      </c>
      <c r="C261" s="148" t="s">
        <v>536</v>
      </c>
      <c r="D261" s="146" t="s">
        <v>567</v>
      </c>
      <c r="E261" s="165"/>
      <c r="F261" s="149"/>
      <c r="G261" s="149"/>
      <c r="H261" s="165"/>
    </row>
    <row r="262" spans="1:8" ht="31.2" x14ac:dyDescent="0.3">
      <c r="A262" s="153" t="s">
        <v>568</v>
      </c>
      <c r="B262" s="153" t="s">
        <v>535</v>
      </c>
      <c r="C262" s="148" t="s">
        <v>536</v>
      </c>
      <c r="D262" s="146" t="s">
        <v>569</v>
      </c>
      <c r="E262" s="165"/>
      <c r="F262" s="149"/>
      <c r="G262" s="149"/>
      <c r="H262" s="149"/>
    </row>
    <row r="263" spans="1:8" ht="15.6" x14ac:dyDescent="0.3">
      <c r="A263" s="153" t="s">
        <v>570</v>
      </c>
      <c r="B263" s="153" t="s">
        <v>535</v>
      </c>
      <c r="C263" s="148" t="s">
        <v>536</v>
      </c>
      <c r="D263" s="146" t="s">
        <v>571</v>
      </c>
      <c r="E263" s="165"/>
      <c r="F263" s="149"/>
      <c r="G263" s="149"/>
      <c r="H263" s="149"/>
    </row>
    <row r="264" spans="1:8" ht="15.6" x14ac:dyDescent="0.3">
      <c r="A264" s="153" t="s">
        <v>572</v>
      </c>
      <c r="B264" s="153" t="s">
        <v>535</v>
      </c>
      <c r="C264" s="148" t="s">
        <v>536</v>
      </c>
      <c r="D264" s="146" t="s">
        <v>573</v>
      </c>
      <c r="E264" s="165"/>
      <c r="F264" s="149"/>
      <c r="G264" s="149"/>
      <c r="H264" s="149"/>
    </row>
    <row r="265" spans="1:8" ht="31.2" x14ac:dyDescent="0.3">
      <c r="A265" s="153" t="s">
        <v>574</v>
      </c>
      <c r="B265" s="153" t="s">
        <v>535</v>
      </c>
      <c r="C265" s="148" t="s">
        <v>536</v>
      </c>
      <c r="D265" s="146" t="s">
        <v>575</v>
      </c>
      <c r="E265" s="165"/>
      <c r="F265" s="149"/>
      <c r="G265" s="149"/>
      <c r="H265" s="165"/>
    </row>
    <row r="266" spans="1:8" ht="31.2" x14ac:dyDescent="0.3">
      <c r="A266" s="153" t="s">
        <v>576</v>
      </c>
      <c r="B266" s="153" t="s">
        <v>535</v>
      </c>
      <c r="C266" s="148" t="s">
        <v>536</v>
      </c>
      <c r="D266" s="146" t="s">
        <v>577</v>
      </c>
      <c r="E266" s="165"/>
      <c r="F266" s="149"/>
      <c r="G266" s="149"/>
      <c r="H266" s="149"/>
    </row>
    <row r="267" spans="1:8" ht="31.2" x14ac:dyDescent="0.3">
      <c r="A267" s="153" t="s">
        <v>578</v>
      </c>
      <c r="B267" s="153" t="s">
        <v>535</v>
      </c>
      <c r="C267" s="148" t="s">
        <v>536</v>
      </c>
      <c r="D267" s="146" t="s">
        <v>579</v>
      </c>
      <c r="E267" s="165"/>
      <c r="F267" s="149"/>
      <c r="G267" s="149"/>
      <c r="H267" s="149"/>
    </row>
    <row r="268" spans="1:8" ht="46.8" x14ac:dyDescent="0.3">
      <c r="A268" s="153" t="s">
        <v>580</v>
      </c>
      <c r="B268" s="153" t="s">
        <v>535</v>
      </c>
      <c r="C268" s="148" t="s">
        <v>536</v>
      </c>
      <c r="D268" s="146" t="s">
        <v>581</v>
      </c>
      <c r="E268" s="165"/>
      <c r="F268" s="149"/>
      <c r="G268" s="149"/>
      <c r="H268" s="165"/>
    </row>
    <row r="269" spans="1:8" ht="31.2" x14ac:dyDescent="0.3">
      <c r="A269" s="153" t="s">
        <v>582</v>
      </c>
      <c r="B269" s="153" t="s">
        <v>535</v>
      </c>
      <c r="C269" s="148" t="s">
        <v>536</v>
      </c>
      <c r="D269" s="146" t="s">
        <v>583</v>
      </c>
      <c r="E269" s="165"/>
      <c r="F269" s="149"/>
      <c r="G269" s="149"/>
      <c r="H269" s="149"/>
    </row>
    <row r="270" spans="1:8" ht="31.2" x14ac:dyDescent="0.3">
      <c r="A270" s="153" t="s">
        <v>584</v>
      </c>
      <c r="B270" s="153" t="s">
        <v>535</v>
      </c>
      <c r="C270" s="148" t="s">
        <v>536</v>
      </c>
      <c r="D270" s="146" t="s">
        <v>585</v>
      </c>
      <c r="E270" s="165"/>
      <c r="F270" s="149"/>
      <c r="G270" s="149"/>
      <c r="H270" s="165"/>
    </row>
    <row r="271" spans="1:8" ht="15.6" x14ac:dyDescent="0.3">
      <c r="A271" s="153" t="s">
        <v>586</v>
      </c>
      <c r="B271" s="153" t="s">
        <v>535</v>
      </c>
      <c r="C271" s="148" t="s">
        <v>587</v>
      </c>
      <c r="D271" s="172" t="s">
        <v>588</v>
      </c>
      <c r="E271" s="165"/>
      <c r="F271" s="149"/>
      <c r="G271" s="149"/>
      <c r="H271" s="149"/>
    </row>
    <row r="272" spans="1:8" ht="31.2" x14ac:dyDescent="0.3">
      <c r="A272" s="153" t="s">
        <v>589</v>
      </c>
      <c r="B272" s="153" t="s">
        <v>535</v>
      </c>
      <c r="C272" s="148" t="s">
        <v>587</v>
      </c>
      <c r="D272" s="172" t="s">
        <v>590</v>
      </c>
      <c r="E272" s="165"/>
      <c r="F272" s="149"/>
      <c r="G272" s="149"/>
      <c r="H272" s="149"/>
    </row>
    <row r="273" spans="1:8" ht="31.2" x14ac:dyDescent="0.3">
      <c r="A273" s="153" t="s">
        <v>591</v>
      </c>
      <c r="B273" s="153" t="s">
        <v>535</v>
      </c>
      <c r="C273" s="148" t="s">
        <v>587</v>
      </c>
      <c r="D273" s="172" t="s">
        <v>592</v>
      </c>
      <c r="E273" s="165"/>
      <c r="F273" s="149"/>
      <c r="G273" s="149"/>
      <c r="H273" s="149"/>
    </row>
    <row r="274" spans="1:8" ht="46.8" x14ac:dyDescent="0.3">
      <c r="A274" s="153" t="s">
        <v>593</v>
      </c>
      <c r="B274" s="153" t="s">
        <v>535</v>
      </c>
      <c r="C274" s="148" t="s">
        <v>587</v>
      </c>
      <c r="D274" s="172" t="s">
        <v>594</v>
      </c>
      <c r="E274" s="165"/>
      <c r="F274" s="149"/>
      <c r="G274" s="149"/>
      <c r="H274" s="149"/>
    </row>
    <row r="275" spans="1:8" ht="15.6" x14ac:dyDescent="0.3">
      <c r="A275" s="153" t="s">
        <v>595</v>
      </c>
      <c r="B275" s="153" t="s">
        <v>535</v>
      </c>
      <c r="C275" s="148" t="s">
        <v>587</v>
      </c>
      <c r="D275" s="172" t="s">
        <v>596</v>
      </c>
      <c r="E275" s="165"/>
      <c r="F275" s="149"/>
      <c r="G275" s="149"/>
      <c r="H275" s="149"/>
    </row>
    <row r="276" spans="1:8" ht="31.2" x14ac:dyDescent="0.3">
      <c r="A276" s="153" t="s">
        <v>597</v>
      </c>
      <c r="B276" s="153" t="s">
        <v>535</v>
      </c>
      <c r="C276" s="148" t="s">
        <v>587</v>
      </c>
      <c r="D276" s="172" t="s">
        <v>598</v>
      </c>
      <c r="E276" s="165"/>
      <c r="F276" s="149"/>
      <c r="G276" s="149"/>
      <c r="H276" s="165"/>
    </row>
    <row r="277" spans="1:8" ht="31.2" x14ac:dyDescent="0.3">
      <c r="A277" s="153" t="s">
        <v>599</v>
      </c>
      <c r="B277" s="153" t="s">
        <v>535</v>
      </c>
      <c r="C277" s="148" t="s">
        <v>587</v>
      </c>
      <c r="D277" s="172" t="s">
        <v>600</v>
      </c>
      <c r="E277" s="165"/>
      <c r="F277" s="149"/>
      <c r="G277" s="149"/>
      <c r="H277" s="149"/>
    </row>
    <row r="278" spans="1:8" ht="46.8" x14ac:dyDescent="0.3">
      <c r="A278" s="153" t="s">
        <v>601</v>
      </c>
      <c r="B278" s="153" t="s">
        <v>535</v>
      </c>
      <c r="C278" s="148" t="s">
        <v>587</v>
      </c>
      <c r="D278" s="172" t="s">
        <v>581</v>
      </c>
      <c r="E278" s="165"/>
      <c r="F278" s="149"/>
      <c r="G278" s="149"/>
      <c r="H278" s="165"/>
    </row>
    <row r="279" spans="1:8" ht="15.6" x14ac:dyDescent="0.3">
      <c r="A279" s="153" t="s">
        <v>602</v>
      </c>
      <c r="B279" s="153" t="s">
        <v>535</v>
      </c>
      <c r="C279" s="153" t="s">
        <v>603</v>
      </c>
      <c r="D279" s="145" t="s">
        <v>604</v>
      </c>
      <c r="E279" s="165"/>
      <c r="F279" s="149"/>
      <c r="G279" s="165"/>
      <c r="H279" s="149"/>
    </row>
    <row r="280" spans="1:8" ht="31.2" x14ac:dyDescent="0.3">
      <c r="A280" s="153" t="s">
        <v>605</v>
      </c>
      <c r="B280" s="153" t="s">
        <v>535</v>
      </c>
      <c r="C280" s="153" t="s">
        <v>603</v>
      </c>
      <c r="D280" s="171" t="s">
        <v>606</v>
      </c>
      <c r="E280" s="165"/>
      <c r="F280" s="149"/>
      <c r="G280" s="149"/>
      <c r="H280" s="165"/>
    </row>
    <row r="281" spans="1:8" ht="284.39999999999998" x14ac:dyDescent="0.3">
      <c r="A281" s="153" t="s">
        <v>607</v>
      </c>
      <c r="B281" s="153" t="s">
        <v>608</v>
      </c>
      <c r="C281" s="148" t="s">
        <v>609</v>
      </c>
      <c r="D281" s="145" t="s">
        <v>610</v>
      </c>
      <c r="E281" s="165"/>
      <c r="F281" s="149"/>
      <c r="G281" s="165"/>
      <c r="H281" s="165"/>
    </row>
    <row r="282" spans="1:8" ht="62.4" x14ac:dyDescent="0.3">
      <c r="A282" s="153" t="s">
        <v>611</v>
      </c>
      <c r="B282" s="153" t="s">
        <v>608</v>
      </c>
      <c r="C282" s="148" t="s">
        <v>609</v>
      </c>
      <c r="D282" s="171" t="s">
        <v>612</v>
      </c>
      <c r="E282" s="165"/>
      <c r="F282" s="149"/>
      <c r="G282" s="149"/>
      <c r="H282" s="149"/>
    </row>
    <row r="283" spans="1:8" ht="31.2" x14ac:dyDescent="0.3">
      <c r="A283" s="153" t="s">
        <v>613</v>
      </c>
      <c r="B283" s="153" t="s">
        <v>608</v>
      </c>
      <c r="C283" s="148" t="s">
        <v>609</v>
      </c>
      <c r="D283" s="171" t="s">
        <v>614</v>
      </c>
      <c r="E283" s="165"/>
      <c r="F283" s="149"/>
      <c r="G283" s="165"/>
      <c r="H283" s="165"/>
    </row>
    <row r="284" spans="1:8" ht="31.2" x14ac:dyDescent="0.3">
      <c r="A284" s="153" t="s">
        <v>615</v>
      </c>
      <c r="B284" s="153" t="s">
        <v>608</v>
      </c>
      <c r="C284" s="148" t="s">
        <v>609</v>
      </c>
      <c r="D284" s="171" t="s">
        <v>616</v>
      </c>
      <c r="E284" s="165"/>
      <c r="F284" s="149"/>
      <c r="G284" s="149"/>
      <c r="H284" s="149"/>
    </row>
    <row r="285" spans="1:8" ht="62.4" x14ac:dyDescent="0.3">
      <c r="A285" s="153" t="s">
        <v>617</v>
      </c>
      <c r="B285" s="153" t="s">
        <v>608</v>
      </c>
      <c r="C285" s="148" t="s">
        <v>609</v>
      </c>
      <c r="D285" s="146" t="s">
        <v>618</v>
      </c>
      <c r="E285" s="165"/>
      <c r="F285" s="149"/>
      <c r="G285" s="149"/>
      <c r="H285" s="149"/>
    </row>
    <row r="286" spans="1:8" ht="31.2" x14ac:dyDescent="0.3">
      <c r="A286" s="153" t="s">
        <v>619</v>
      </c>
      <c r="B286" s="153" t="s">
        <v>608</v>
      </c>
      <c r="C286" s="148" t="s">
        <v>609</v>
      </c>
      <c r="D286" s="146" t="s">
        <v>620</v>
      </c>
      <c r="E286" s="165"/>
      <c r="F286" s="149"/>
      <c r="G286" s="149"/>
      <c r="H286" s="149"/>
    </row>
    <row r="287" spans="1:8" ht="31.2" x14ac:dyDescent="0.3">
      <c r="A287" s="153" t="s">
        <v>621</v>
      </c>
      <c r="B287" s="153" t="s">
        <v>608</v>
      </c>
      <c r="C287" s="148" t="s">
        <v>609</v>
      </c>
      <c r="D287" s="146" t="s">
        <v>622</v>
      </c>
      <c r="E287" s="165"/>
      <c r="F287" s="149"/>
      <c r="G287" s="149"/>
      <c r="H287" s="149"/>
    </row>
    <row r="288" spans="1:8" ht="31.2" x14ac:dyDescent="0.3">
      <c r="A288" s="153" t="s">
        <v>623</v>
      </c>
      <c r="B288" s="153" t="s">
        <v>608</v>
      </c>
      <c r="C288" s="148" t="s">
        <v>609</v>
      </c>
      <c r="D288" s="171" t="s">
        <v>624</v>
      </c>
      <c r="E288" s="165"/>
      <c r="F288" s="149"/>
      <c r="G288" s="165"/>
      <c r="H288" s="165"/>
    </row>
    <row r="289" spans="1:8" ht="31.2" x14ac:dyDescent="0.3">
      <c r="A289" s="153" t="s">
        <v>625</v>
      </c>
      <c r="B289" s="153" t="s">
        <v>608</v>
      </c>
      <c r="C289" s="148" t="s">
        <v>609</v>
      </c>
      <c r="D289" s="146" t="s">
        <v>626</v>
      </c>
      <c r="E289" s="165"/>
      <c r="F289" s="149"/>
      <c r="G289" s="149"/>
      <c r="H289" s="149"/>
    </row>
    <row r="290" spans="1:8" ht="31.2" x14ac:dyDescent="0.3">
      <c r="A290" s="153" t="s">
        <v>627</v>
      </c>
      <c r="B290" s="153" t="s">
        <v>608</v>
      </c>
      <c r="C290" s="148" t="s">
        <v>609</v>
      </c>
      <c r="D290" s="172" t="s">
        <v>628</v>
      </c>
      <c r="E290" s="165"/>
      <c r="F290" s="149"/>
      <c r="G290" s="165"/>
      <c r="H290" s="165"/>
    </row>
    <row r="291" spans="1:8" ht="31.2" x14ac:dyDescent="0.3">
      <c r="A291" s="153" t="s">
        <v>629</v>
      </c>
      <c r="B291" s="153" t="s">
        <v>608</v>
      </c>
      <c r="C291" s="148" t="s">
        <v>609</v>
      </c>
      <c r="D291" s="172" t="s">
        <v>630</v>
      </c>
      <c r="E291" s="165"/>
      <c r="F291" s="149"/>
      <c r="G291" s="149"/>
      <c r="H291" s="165"/>
    </row>
    <row r="292" spans="1:8" ht="31.2" x14ac:dyDescent="0.3">
      <c r="A292" s="153" t="s">
        <v>631</v>
      </c>
      <c r="B292" s="153" t="s">
        <v>608</v>
      </c>
      <c r="C292" s="148" t="s">
        <v>609</v>
      </c>
      <c r="D292" s="146" t="s">
        <v>632</v>
      </c>
      <c r="E292" s="165"/>
      <c r="F292" s="149"/>
      <c r="G292" s="149"/>
      <c r="H292" s="149"/>
    </row>
    <row r="293" spans="1:8" ht="62.4" x14ac:dyDescent="0.3">
      <c r="A293" s="153" t="s">
        <v>633</v>
      </c>
      <c r="B293" s="153" t="s">
        <v>608</v>
      </c>
      <c r="C293" s="148" t="s">
        <v>634</v>
      </c>
      <c r="D293" s="146" t="s">
        <v>635</v>
      </c>
      <c r="E293" s="165"/>
      <c r="F293" s="149"/>
      <c r="G293" s="149"/>
      <c r="H293" s="165"/>
    </row>
    <row r="294" spans="1:8" ht="46.8" x14ac:dyDescent="0.3">
      <c r="A294" s="153" t="s">
        <v>636</v>
      </c>
      <c r="B294" s="153" t="s">
        <v>608</v>
      </c>
      <c r="C294" s="152" t="s">
        <v>634</v>
      </c>
      <c r="D294" s="146" t="s">
        <v>637</v>
      </c>
      <c r="E294" s="165"/>
      <c r="F294" s="149"/>
      <c r="G294" s="149"/>
      <c r="H294" s="149"/>
    </row>
    <row r="295" spans="1:8" ht="31.2" x14ac:dyDescent="0.3">
      <c r="A295" s="153" t="s">
        <v>638</v>
      </c>
      <c r="B295" s="153" t="s">
        <v>608</v>
      </c>
      <c r="C295" s="152" t="s">
        <v>634</v>
      </c>
      <c r="D295" s="146" t="s">
        <v>639</v>
      </c>
      <c r="E295" s="165"/>
      <c r="F295" s="149"/>
      <c r="G295" s="149"/>
      <c r="H295" s="149"/>
    </row>
    <row r="296" spans="1:8" ht="31.2" x14ac:dyDescent="0.3">
      <c r="A296" s="153" t="s">
        <v>640</v>
      </c>
      <c r="B296" s="153" t="s">
        <v>608</v>
      </c>
      <c r="C296" s="152" t="s">
        <v>634</v>
      </c>
      <c r="D296" s="146" t="s">
        <v>641</v>
      </c>
      <c r="E296" s="165"/>
      <c r="F296" s="149"/>
      <c r="G296" s="149"/>
      <c r="H296" s="149"/>
    </row>
    <row r="297" spans="1:8" ht="31.2" x14ac:dyDescent="0.3">
      <c r="A297" s="153" t="s">
        <v>642</v>
      </c>
      <c r="B297" s="153" t="s">
        <v>608</v>
      </c>
      <c r="C297" s="152" t="s">
        <v>634</v>
      </c>
      <c r="D297" s="146" t="s">
        <v>643</v>
      </c>
      <c r="E297" s="165"/>
      <c r="F297" s="149"/>
      <c r="G297" s="149"/>
      <c r="H297" s="149"/>
    </row>
    <row r="298" spans="1:8" ht="31.2" x14ac:dyDescent="0.3">
      <c r="A298" s="153" t="s">
        <v>644</v>
      </c>
      <c r="B298" s="153" t="s">
        <v>608</v>
      </c>
      <c r="C298" s="152" t="s">
        <v>634</v>
      </c>
      <c r="D298" s="146" t="s">
        <v>645</v>
      </c>
      <c r="E298" s="165"/>
      <c r="F298" s="149"/>
      <c r="G298" s="149"/>
      <c r="H298" s="149"/>
    </row>
    <row r="299" spans="1:8" ht="31.2" x14ac:dyDescent="0.3">
      <c r="A299" s="153" t="s">
        <v>646</v>
      </c>
      <c r="B299" s="153" t="s">
        <v>608</v>
      </c>
      <c r="C299" s="152" t="s">
        <v>634</v>
      </c>
      <c r="D299" s="146" t="s">
        <v>647</v>
      </c>
      <c r="E299" s="165"/>
      <c r="F299" s="149"/>
      <c r="G299" s="149"/>
      <c r="H299" s="149"/>
    </row>
    <row r="300" spans="1:8" ht="31.2" x14ac:dyDescent="0.3">
      <c r="A300" s="153" t="s">
        <v>648</v>
      </c>
      <c r="B300" s="153" t="s">
        <v>608</v>
      </c>
      <c r="C300" s="152" t="s">
        <v>634</v>
      </c>
      <c r="D300" s="146" t="s">
        <v>649</v>
      </c>
      <c r="E300" s="165"/>
      <c r="F300" s="149"/>
      <c r="G300" s="149"/>
      <c r="H300" s="165"/>
    </row>
    <row r="301" spans="1:8" ht="31.2" x14ac:dyDescent="0.3">
      <c r="A301" s="153" t="s">
        <v>650</v>
      </c>
      <c r="B301" s="153" t="s">
        <v>608</v>
      </c>
      <c r="C301" s="152" t="s">
        <v>634</v>
      </c>
      <c r="D301" s="146" t="s">
        <v>651</v>
      </c>
      <c r="E301" s="165"/>
      <c r="F301" s="149"/>
      <c r="G301" s="149"/>
      <c r="H301" s="165"/>
    </row>
    <row r="302" spans="1:8" ht="31.2" x14ac:dyDescent="0.3">
      <c r="A302" s="153" t="s">
        <v>652</v>
      </c>
      <c r="B302" s="153" t="s">
        <v>608</v>
      </c>
      <c r="C302" s="152" t="s">
        <v>634</v>
      </c>
      <c r="D302" s="146" t="s">
        <v>653</v>
      </c>
      <c r="E302" s="165"/>
      <c r="F302" s="149"/>
      <c r="G302" s="149"/>
      <c r="H302" s="149"/>
    </row>
    <row r="303" spans="1:8" ht="62.4" x14ac:dyDescent="0.3">
      <c r="A303" s="153" t="s">
        <v>654</v>
      </c>
      <c r="B303" s="153" t="s">
        <v>608</v>
      </c>
      <c r="C303" s="152" t="s">
        <v>634</v>
      </c>
      <c r="D303" s="146" t="s">
        <v>655</v>
      </c>
      <c r="E303" s="165"/>
      <c r="F303" s="149"/>
      <c r="G303" s="149"/>
      <c r="H303" s="165"/>
    </row>
    <row r="304" spans="1:8" ht="31.2" x14ac:dyDescent="0.3">
      <c r="A304" s="153" t="s">
        <v>656</v>
      </c>
      <c r="B304" s="153" t="s">
        <v>608</v>
      </c>
      <c r="C304" s="148" t="s">
        <v>657</v>
      </c>
      <c r="D304" s="172" t="s">
        <v>658</v>
      </c>
      <c r="E304" s="165"/>
      <c r="F304" s="149"/>
      <c r="G304" s="149"/>
      <c r="H304" s="149"/>
    </row>
    <row r="305" spans="1:8" ht="46.8" x14ac:dyDescent="0.3">
      <c r="A305" s="153" t="s">
        <v>659</v>
      </c>
      <c r="B305" s="153" t="s">
        <v>608</v>
      </c>
      <c r="C305" s="148" t="s">
        <v>657</v>
      </c>
      <c r="D305" s="146" t="s">
        <v>660</v>
      </c>
      <c r="E305" s="165"/>
      <c r="F305" s="149"/>
      <c r="G305" s="149"/>
      <c r="H305" s="165"/>
    </row>
    <row r="306" spans="1:8" ht="31.2" x14ac:dyDescent="0.3">
      <c r="A306" s="153" t="s">
        <v>661</v>
      </c>
      <c r="B306" s="153" t="s">
        <v>608</v>
      </c>
      <c r="C306" s="148" t="s">
        <v>657</v>
      </c>
      <c r="D306" s="146" t="s">
        <v>662</v>
      </c>
      <c r="E306" s="165"/>
      <c r="F306" s="149"/>
      <c r="G306" s="149"/>
      <c r="H306" s="149"/>
    </row>
    <row r="307" spans="1:8" ht="31.2" x14ac:dyDescent="0.3">
      <c r="A307" s="153" t="s">
        <v>663</v>
      </c>
      <c r="B307" s="153" t="s">
        <v>608</v>
      </c>
      <c r="C307" s="148" t="s">
        <v>657</v>
      </c>
      <c r="D307" s="146" t="s">
        <v>664</v>
      </c>
      <c r="E307" s="165"/>
      <c r="F307" s="149"/>
      <c r="G307" s="149"/>
      <c r="H307" s="165"/>
    </row>
    <row r="308" spans="1:8" ht="62.4" x14ac:dyDescent="0.3">
      <c r="A308" s="153" t="s">
        <v>665</v>
      </c>
      <c r="B308" s="153" t="s">
        <v>608</v>
      </c>
      <c r="C308" s="148" t="s">
        <v>657</v>
      </c>
      <c r="D308" s="146" t="s">
        <v>666</v>
      </c>
      <c r="E308" s="165"/>
      <c r="F308" s="149"/>
      <c r="G308" s="149"/>
      <c r="H308" s="149"/>
    </row>
    <row r="309" spans="1:8" ht="31.2" x14ac:dyDescent="0.3">
      <c r="A309" s="153" t="s">
        <v>667</v>
      </c>
      <c r="B309" s="153" t="s">
        <v>608</v>
      </c>
      <c r="C309" s="148" t="s">
        <v>657</v>
      </c>
      <c r="D309" s="172" t="s">
        <v>668</v>
      </c>
      <c r="E309" s="165"/>
      <c r="F309" s="149"/>
      <c r="G309" s="149"/>
      <c r="H309" s="165"/>
    </row>
    <row r="310" spans="1:8" ht="15.6" x14ac:dyDescent="0.3">
      <c r="A310" s="153" t="s">
        <v>669</v>
      </c>
      <c r="B310" s="153" t="s">
        <v>608</v>
      </c>
      <c r="C310" s="148" t="s">
        <v>670</v>
      </c>
      <c r="D310" s="171" t="s">
        <v>671</v>
      </c>
      <c r="E310" s="165"/>
      <c r="F310" s="149"/>
      <c r="G310" s="149"/>
      <c r="H310" s="149"/>
    </row>
    <row r="311" spans="1:8" ht="15.6" x14ac:dyDescent="0.3">
      <c r="A311" s="153" t="s">
        <v>672</v>
      </c>
      <c r="B311" s="153" t="s">
        <v>608</v>
      </c>
      <c r="C311" s="148" t="s">
        <v>670</v>
      </c>
      <c r="D311" s="171" t="s">
        <v>673</v>
      </c>
      <c r="E311" s="165"/>
      <c r="F311" s="149"/>
      <c r="G311" s="149"/>
      <c r="H311" s="149"/>
    </row>
    <row r="312" spans="1:8" ht="31.2" x14ac:dyDescent="0.3">
      <c r="A312" s="153" t="s">
        <v>674</v>
      </c>
      <c r="B312" s="153" t="s">
        <v>608</v>
      </c>
      <c r="C312" s="148" t="s">
        <v>670</v>
      </c>
      <c r="D312" s="146" t="s">
        <v>675</v>
      </c>
      <c r="E312" s="165"/>
      <c r="F312" s="149"/>
      <c r="G312" s="149"/>
      <c r="H312" s="149"/>
    </row>
    <row r="313" spans="1:8" ht="15.6" x14ac:dyDescent="0.3">
      <c r="A313" s="153" t="s">
        <v>676</v>
      </c>
      <c r="B313" s="153" t="s">
        <v>608</v>
      </c>
      <c r="C313" s="148" t="s">
        <v>670</v>
      </c>
      <c r="D313" s="146" t="s">
        <v>677</v>
      </c>
      <c r="E313" s="165"/>
      <c r="F313" s="149"/>
      <c r="G313" s="149"/>
      <c r="H313" s="149"/>
    </row>
    <row r="314" spans="1:8" ht="31.2" x14ac:dyDescent="0.3">
      <c r="A314" s="153" t="s">
        <v>678</v>
      </c>
      <c r="B314" s="153" t="s">
        <v>608</v>
      </c>
      <c r="C314" s="148" t="s">
        <v>670</v>
      </c>
      <c r="D314" s="146" t="s">
        <v>679</v>
      </c>
      <c r="E314" s="165"/>
      <c r="F314" s="149"/>
      <c r="G314" s="149"/>
      <c r="H314" s="149"/>
    </row>
    <row r="315" spans="1:8" ht="31.2" x14ac:dyDescent="0.3">
      <c r="A315" s="153" t="s">
        <v>680</v>
      </c>
      <c r="B315" s="153" t="s">
        <v>608</v>
      </c>
      <c r="C315" s="148" t="s">
        <v>670</v>
      </c>
      <c r="D315" s="146" t="s">
        <v>681</v>
      </c>
      <c r="E315" s="165"/>
      <c r="F315" s="149"/>
      <c r="G315" s="149"/>
      <c r="H315" s="149"/>
    </row>
    <row r="316" spans="1:8" ht="15.6" x14ac:dyDescent="0.3">
      <c r="A316" s="153" t="s">
        <v>682</v>
      </c>
      <c r="B316" s="153" t="s">
        <v>608</v>
      </c>
      <c r="C316" s="148" t="s">
        <v>670</v>
      </c>
      <c r="D316" s="145" t="s">
        <v>683</v>
      </c>
      <c r="E316" s="165"/>
      <c r="F316" s="149"/>
      <c r="G316" s="149"/>
      <c r="H316" s="149"/>
    </row>
    <row r="317" spans="1:8" ht="15.6" x14ac:dyDescent="0.3">
      <c r="A317" s="153" t="s">
        <v>684</v>
      </c>
      <c r="B317" s="153" t="s">
        <v>608</v>
      </c>
      <c r="C317" s="148" t="s">
        <v>670</v>
      </c>
      <c r="D317" s="145" t="s">
        <v>685</v>
      </c>
      <c r="E317" s="165"/>
      <c r="F317" s="149"/>
      <c r="G317" s="149"/>
      <c r="H317" s="165"/>
    </row>
    <row r="318" spans="1:8" ht="31.2" x14ac:dyDescent="0.3">
      <c r="A318" s="152" t="s">
        <v>686</v>
      </c>
      <c r="B318" s="152" t="s">
        <v>687</v>
      </c>
      <c r="C318" s="148" t="s">
        <v>688</v>
      </c>
      <c r="D318" s="145" t="s">
        <v>689</v>
      </c>
      <c r="E318" s="165"/>
      <c r="F318" s="149"/>
      <c r="G318" s="149"/>
      <c r="H318" s="149"/>
    </row>
    <row r="319" spans="1:8" ht="31.2" x14ac:dyDescent="0.3">
      <c r="A319" s="152" t="s">
        <v>690</v>
      </c>
      <c r="B319" s="152" t="s">
        <v>687</v>
      </c>
      <c r="C319" s="148" t="s">
        <v>688</v>
      </c>
      <c r="D319" s="172" t="s">
        <v>691</v>
      </c>
      <c r="E319" s="165"/>
      <c r="F319" s="149"/>
      <c r="G319" s="149"/>
      <c r="H319" s="149"/>
    </row>
    <row r="320" spans="1:8" ht="31.2" x14ac:dyDescent="0.3">
      <c r="A320" s="152" t="s">
        <v>692</v>
      </c>
      <c r="B320" s="152" t="s">
        <v>687</v>
      </c>
      <c r="C320" s="148" t="s">
        <v>688</v>
      </c>
      <c r="D320" s="145" t="s">
        <v>693</v>
      </c>
      <c r="E320" s="165"/>
      <c r="F320" s="149"/>
      <c r="G320" s="149"/>
      <c r="H320" s="165"/>
    </row>
    <row r="321" spans="1:8" ht="15.6" x14ac:dyDescent="0.3">
      <c r="A321" s="152" t="s">
        <v>694</v>
      </c>
      <c r="B321" s="152" t="s">
        <v>687</v>
      </c>
      <c r="C321" s="148" t="s">
        <v>688</v>
      </c>
      <c r="D321" s="146" t="s">
        <v>695</v>
      </c>
      <c r="E321" s="165"/>
      <c r="F321" s="149"/>
      <c r="G321" s="149"/>
      <c r="H321" s="149"/>
    </row>
    <row r="322" spans="1:8" ht="46.8" x14ac:dyDescent="0.3">
      <c r="A322" s="152" t="s">
        <v>696</v>
      </c>
      <c r="B322" s="152" t="s">
        <v>687</v>
      </c>
      <c r="C322" s="148" t="s">
        <v>688</v>
      </c>
      <c r="D322" s="171" t="s">
        <v>697</v>
      </c>
      <c r="E322" s="165"/>
      <c r="F322" s="149"/>
      <c r="G322" s="149"/>
      <c r="H322" s="149"/>
    </row>
    <row r="323" spans="1:8" ht="31.2" x14ac:dyDescent="0.3">
      <c r="A323" s="152" t="s">
        <v>698</v>
      </c>
      <c r="B323" s="152" t="s">
        <v>687</v>
      </c>
      <c r="C323" s="148" t="s">
        <v>688</v>
      </c>
      <c r="D323" s="172" t="s">
        <v>699</v>
      </c>
      <c r="E323" s="165"/>
      <c r="F323" s="149"/>
      <c r="G323" s="165"/>
      <c r="H323" s="165"/>
    </row>
    <row r="324" spans="1:8" ht="15.6" x14ac:dyDescent="0.3">
      <c r="A324" s="152" t="s">
        <v>700</v>
      </c>
      <c r="B324" s="152" t="s">
        <v>687</v>
      </c>
      <c r="C324" s="148" t="s">
        <v>688</v>
      </c>
      <c r="D324" s="146" t="s">
        <v>701</v>
      </c>
      <c r="E324" s="165"/>
      <c r="F324" s="149"/>
      <c r="G324" s="165"/>
      <c r="H324" s="165"/>
    </row>
    <row r="325" spans="1:8" ht="31.2" x14ac:dyDescent="0.3">
      <c r="A325" s="152" t="s">
        <v>702</v>
      </c>
      <c r="B325" s="152" t="s">
        <v>687</v>
      </c>
      <c r="C325" s="148" t="s">
        <v>688</v>
      </c>
      <c r="D325" s="172" t="s">
        <v>703</v>
      </c>
      <c r="E325" s="165"/>
      <c r="F325" s="149"/>
      <c r="G325" s="165"/>
      <c r="H325" s="165"/>
    </row>
    <row r="326" spans="1:8" ht="15.6" x14ac:dyDescent="0.3">
      <c r="A326" s="152" t="s">
        <v>704</v>
      </c>
      <c r="B326" s="152" t="s">
        <v>687</v>
      </c>
      <c r="C326" s="148" t="s">
        <v>688</v>
      </c>
      <c r="D326" s="146" t="s">
        <v>705</v>
      </c>
      <c r="E326" s="165"/>
      <c r="F326" s="149"/>
      <c r="G326" s="165"/>
      <c r="H326" s="165"/>
    </row>
    <row r="327" spans="1:8" ht="15.6" x14ac:dyDescent="0.3">
      <c r="A327" s="152" t="s">
        <v>706</v>
      </c>
      <c r="B327" s="152" t="s">
        <v>687</v>
      </c>
      <c r="C327" s="148" t="s">
        <v>688</v>
      </c>
      <c r="D327" s="172" t="s">
        <v>707</v>
      </c>
      <c r="E327" s="165"/>
      <c r="F327" s="149"/>
      <c r="G327" s="149"/>
      <c r="H327" s="149"/>
    </row>
    <row r="328" spans="1:8" ht="15.6" x14ac:dyDescent="0.3">
      <c r="A328" s="152" t="s">
        <v>708</v>
      </c>
      <c r="B328" s="152" t="s">
        <v>687</v>
      </c>
      <c r="C328" s="152" t="s">
        <v>688</v>
      </c>
      <c r="D328" s="172" t="s">
        <v>709</v>
      </c>
      <c r="E328" s="165"/>
      <c r="F328" s="149"/>
      <c r="G328" s="149"/>
      <c r="H328" s="149"/>
    </row>
    <row r="329" spans="1:8" ht="15.6" x14ac:dyDescent="0.3">
      <c r="A329" s="152" t="s">
        <v>710</v>
      </c>
      <c r="B329" s="152" t="s">
        <v>687</v>
      </c>
      <c r="C329" s="148" t="s">
        <v>688</v>
      </c>
      <c r="D329" s="172" t="s">
        <v>711</v>
      </c>
      <c r="E329" s="165"/>
      <c r="F329" s="149"/>
      <c r="G329" s="149"/>
      <c r="H329" s="165"/>
    </row>
    <row r="330" spans="1:8" ht="31.2" x14ac:dyDescent="0.3">
      <c r="A330" s="152" t="s">
        <v>712</v>
      </c>
      <c r="B330" s="152" t="s">
        <v>687</v>
      </c>
      <c r="C330" s="148" t="s">
        <v>688</v>
      </c>
      <c r="D330" s="172" t="s">
        <v>713</v>
      </c>
      <c r="E330" s="165"/>
      <c r="F330" s="149"/>
      <c r="G330" s="149"/>
      <c r="H330" s="149"/>
    </row>
    <row r="331" spans="1:8" ht="15.6" x14ac:dyDescent="0.3">
      <c r="A331" s="152" t="s">
        <v>714</v>
      </c>
      <c r="B331" s="152" t="s">
        <v>687</v>
      </c>
      <c r="C331" s="148" t="s">
        <v>688</v>
      </c>
      <c r="D331" s="172" t="s">
        <v>715</v>
      </c>
      <c r="E331" s="165"/>
      <c r="F331" s="149"/>
      <c r="G331" s="149"/>
      <c r="H331" s="149"/>
    </row>
    <row r="332" spans="1:8" ht="31.2" x14ac:dyDescent="0.3">
      <c r="A332" s="152" t="s">
        <v>716</v>
      </c>
      <c r="B332" s="152" t="s">
        <v>687</v>
      </c>
      <c r="C332" s="148" t="s">
        <v>688</v>
      </c>
      <c r="D332" s="172" t="s">
        <v>717</v>
      </c>
      <c r="E332" s="165"/>
      <c r="F332" s="149"/>
      <c r="G332" s="149"/>
      <c r="H332" s="149"/>
    </row>
    <row r="333" spans="1:8" ht="31.2" x14ac:dyDescent="0.3">
      <c r="A333" s="152" t="s">
        <v>718</v>
      </c>
      <c r="B333" s="152" t="s">
        <v>687</v>
      </c>
      <c r="C333" s="148" t="s">
        <v>688</v>
      </c>
      <c r="D333" s="172" t="s">
        <v>719</v>
      </c>
      <c r="E333" s="165"/>
      <c r="F333" s="149"/>
      <c r="G333" s="149"/>
      <c r="H333" s="149"/>
    </row>
    <row r="334" spans="1:8" ht="31.2" x14ac:dyDescent="0.3">
      <c r="A334" s="152" t="s">
        <v>720</v>
      </c>
      <c r="B334" s="152" t="s">
        <v>687</v>
      </c>
      <c r="C334" s="148" t="s">
        <v>688</v>
      </c>
      <c r="D334" s="172" t="s">
        <v>721</v>
      </c>
      <c r="E334" s="165"/>
      <c r="F334" s="149"/>
      <c r="G334" s="149"/>
      <c r="H334" s="149"/>
    </row>
    <row r="335" spans="1:8" ht="31.2" x14ac:dyDescent="0.3">
      <c r="A335" s="152" t="s">
        <v>722</v>
      </c>
      <c r="B335" s="152" t="s">
        <v>687</v>
      </c>
      <c r="C335" s="152" t="s">
        <v>723</v>
      </c>
      <c r="D335" s="146" t="s">
        <v>724</v>
      </c>
      <c r="E335" s="165"/>
      <c r="F335" s="149"/>
      <c r="G335" s="149"/>
      <c r="H335" s="165"/>
    </row>
    <row r="336" spans="1:8" ht="46.8" x14ac:dyDescent="0.3">
      <c r="A336" s="152" t="s">
        <v>725</v>
      </c>
      <c r="B336" s="152" t="s">
        <v>687</v>
      </c>
      <c r="C336" s="152" t="s">
        <v>723</v>
      </c>
      <c r="D336" s="146" t="s">
        <v>726</v>
      </c>
      <c r="E336" s="165"/>
      <c r="F336" s="149"/>
      <c r="G336" s="149"/>
      <c r="H336" s="165"/>
    </row>
    <row r="337" spans="1:8" ht="46.8" x14ac:dyDescent="0.3">
      <c r="A337" s="152" t="s">
        <v>727</v>
      </c>
      <c r="B337" s="152" t="s">
        <v>687</v>
      </c>
      <c r="C337" s="152" t="s">
        <v>723</v>
      </c>
      <c r="D337" s="145" t="s">
        <v>728</v>
      </c>
      <c r="E337" s="165"/>
      <c r="F337" s="149"/>
      <c r="G337" s="149"/>
      <c r="H337" s="149"/>
    </row>
    <row r="338" spans="1:8" ht="31.2" x14ac:dyDescent="0.3">
      <c r="A338" s="152" t="s">
        <v>729</v>
      </c>
      <c r="B338" s="152" t="s">
        <v>687</v>
      </c>
      <c r="C338" s="152" t="s">
        <v>723</v>
      </c>
      <c r="D338" s="145" t="s">
        <v>730</v>
      </c>
      <c r="E338" s="165"/>
      <c r="F338" s="149"/>
      <c r="G338" s="149"/>
      <c r="H338" s="149"/>
    </row>
    <row r="339" spans="1:8" ht="15.6" x14ac:dyDescent="0.3">
      <c r="A339" s="152" t="s">
        <v>731</v>
      </c>
      <c r="B339" s="152" t="s">
        <v>687</v>
      </c>
      <c r="C339" s="152" t="s">
        <v>723</v>
      </c>
      <c r="D339" s="145" t="s">
        <v>732</v>
      </c>
      <c r="E339" s="165"/>
      <c r="F339" s="149"/>
      <c r="G339" s="149"/>
      <c r="H339" s="149"/>
    </row>
    <row r="340" spans="1:8" ht="31.2" x14ac:dyDescent="0.3">
      <c r="A340" s="152" t="s">
        <v>733</v>
      </c>
      <c r="B340" s="152" t="s">
        <v>687</v>
      </c>
      <c r="C340" s="152" t="s">
        <v>723</v>
      </c>
      <c r="D340" s="145" t="s">
        <v>734</v>
      </c>
      <c r="E340" s="165"/>
      <c r="F340" s="149"/>
      <c r="G340" s="149"/>
      <c r="H340" s="149"/>
    </row>
    <row r="341" spans="1:8" ht="31.2" x14ac:dyDescent="0.3">
      <c r="A341" s="152" t="s">
        <v>735</v>
      </c>
      <c r="B341" s="152" t="s">
        <v>687</v>
      </c>
      <c r="C341" s="152" t="s">
        <v>723</v>
      </c>
      <c r="D341" s="145" t="s">
        <v>736</v>
      </c>
      <c r="E341" s="165"/>
      <c r="F341" s="149"/>
      <c r="G341" s="149"/>
      <c r="H341" s="165"/>
    </row>
    <row r="342" spans="1:8" ht="31.2" x14ac:dyDescent="0.3">
      <c r="A342" s="152" t="s">
        <v>737</v>
      </c>
      <c r="B342" s="152" t="s">
        <v>687</v>
      </c>
      <c r="C342" s="152" t="s">
        <v>723</v>
      </c>
      <c r="D342" s="145" t="s">
        <v>738</v>
      </c>
      <c r="E342" s="165"/>
      <c r="F342" s="149"/>
      <c r="G342" s="149"/>
      <c r="H342" s="149"/>
    </row>
    <row r="343" spans="1:8" ht="46.8" x14ac:dyDescent="0.3">
      <c r="A343" s="152" t="s">
        <v>739</v>
      </c>
      <c r="B343" s="152" t="s">
        <v>687</v>
      </c>
      <c r="C343" s="152" t="s">
        <v>723</v>
      </c>
      <c r="D343" s="145" t="s">
        <v>740</v>
      </c>
      <c r="E343" s="165"/>
      <c r="F343" s="149"/>
      <c r="G343" s="149"/>
      <c r="H343" s="149"/>
    </row>
    <row r="344" spans="1:8" ht="46.8" x14ac:dyDescent="0.3">
      <c r="A344" s="152" t="s">
        <v>741</v>
      </c>
      <c r="B344" s="152" t="s">
        <v>687</v>
      </c>
      <c r="C344" s="152" t="s">
        <v>723</v>
      </c>
      <c r="D344" s="145" t="s">
        <v>742</v>
      </c>
      <c r="E344" s="165"/>
      <c r="F344" s="149"/>
      <c r="G344" s="149"/>
      <c r="H344" s="149"/>
    </row>
    <row r="345" spans="1:8" ht="124.8" x14ac:dyDescent="0.3">
      <c r="A345" s="153" t="s">
        <v>743</v>
      </c>
      <c r="B345" s="153" t="s">
        <v>744</v>
      </c>
      <c r="C345" s="152" t="s">
        <v>745</v>
      </c>
      <c r="D345" s="145" t="s">
        <v>746</v>
      </c>
      <c r="E345" s="165"/>
      <c r="F345" s="149"/>
      <c r="G345" s="149"/>
      <c r="H345" s="149"/>
    </row>
    <row r="346" spans="1:8" ht="15.6" x14ac:dyDescent="0.3">
      <c r="A346" s="153" t="s">
        <v>747</v>
      </c>
      <c r="B346" s="153" t="s">
        <v>744</v>
      </c>
      <c r="C346" s="152" t="s">
        <v>745</v>
      </c>
      <c r="D346" s="145" t="s">
        <v>748</v>
      </c>
      <c r="E346" s="165"/>
      <c r="F346" s="149"/>
      <c r="G346" s="149"/>
      <c r="H346" s="149"/>
    </row>
    <row r="347" spans="1:8" ht="15.6" x14ac:dyDescent="0.3">
      <c r="A347" s="153" t="s">
        <v>749</v>
      </c>
      <c r="B347" s="153" t="s">
        <v>744</v>
      </c>
      <c r="C347" s="152" t="s">
        <v>745</v>
      </c>
      <c r="D347" s="145" t="s">
        <v>750</v>
      </c>
      <c r="E347" s="165"/>
      <c r="F347" s="149"/>
      <c r="G347" s="149"/>
      <c r="H347" s="149"/>
    </row>
    <row r="348" spans="1:8" ht="46.8" x14ac:dyDescent="0.3">
      <c r="A348" s="153" t="s">
        <v>751</v>
      </c>
      <c r="B348" s="153" t="s">
        <v>744</v>
      </c>
      <c r="C348" s="152" t="s">
        <v>745</v>
      </c>
      <c r="D348" s="145" t="s">
        <v>752</v>
      </c>
      <c r="E348" s="165"/>
      <c r="F348" s="149"/>
      <c r="G348" s="149"/>
      <c r="H348" s="149"/>
    </row>
    <row r="349" spans="1:8" ht="46.8" x14ac:dyDescent="0.3">
      <c r="A349" s="153" t="s">
        <v>753</v>
      </c>
      <c r="B349" s="153" t="s">
        <v>744</v>
      </c>
      <c r="C349" s="152" t="s">
        <v>745</v>
      </c>
      <c r="D349" s="145" t="s">
        <v>754</v>
      </c>
      <c r="E349" s="165"/>
      <c r="F349" s="149"/>
      <c r="G349" s="149"/>
      <c r="H349" s="149"/>
    </row>
    <row r="350" spans="1:8" ht="31.2" x14ac:dyDescent="0.3">
      <c r="A350" s="153" t="s">
        <v>755</v>
      </c>
      <c r="B350" s="153" t="s">
        <v>744</v>
      </c>
      <c r="C350" s="152" t="s">
        <v>745</v>
      </c>
      <c r="D350" s="145" t="s">
        <v>756</v>
      </c>
      <c r="E350" s="165"/>
      <c r="F350" s="149"/>
      <c r="G350" s="149"/>
      <c r="H350" s="165"/>
    </row>
    <row r="351" spans="1:8" ht="31.2" x14ac:dyDescent="0.3">
      <c r="A351" s="153" t="s">
        <v>757</v>
      </c>
      <c r="B351" s="153" t="s">
        <v>744</v>
      </c>
      <c r="C351" s="152" t="s">
        <v>745</v>
      </c>
      <c r="D351" s="145" t="s">
        <v>758</v>
      </c>
      <c r="E351" s="165"/>
      <c r="F351" s="149"/>
      <c r="G351" s="149"/>
      <c r="H351" s="165"/>
    </row>
    <row r="352" spans="1:8" ht="31.2" x14ac:dyDescent="0.3">
      <c r="A352" s="153" t="s">
        <v>759</v>
      </c>
      <c r="B352" s="153" t="s">
        <v>744</v>
      </c>
      <c r="C352" s="152" t="s">
        <v>745</v>
      </c>
      <c r="D352" s="145" t="s">
        <v>760</v>
      </c>
      <c r="E352" s="165"/>
      <c r="F352" s="149"/>
      <c r="G352" s="149"/>
      <c r="H352" s="149"/>
    </row>
    <row r="353" spans="1:8" ht="15.6" x14ac:dyDescent="0.3">
      <c r="A353" s="153" t="s">
        <v>761</v>
      </c>
      <c r="B353" s="153" t="s">
        <v>744</v>
      </c>
      <c r="C353" s="152" t="s">
        <v>745</v>
      </c>
      <c r="D353" s="145" t="s">
        <v>762</v>
      </c>
      <c r="E353" s="165"/>
      <c r="F353" s="149"/>
      <c r="G353" s="149"/>
      <c r="H353" s="149"/>
    </row>
    <row r="354" spans="1:8" ht="31.2" x14ac:dyDescent="0.3">
      <c r="A354" s="153" t="s">
        <v>763</v>
      </c>
      <c r="B354" s="153" t="s">
        <v>744</v>
      </c>
      <c r="C354" s="152" t="s">
        <v>745</v>
      </c>
      <c r="D354" s="145" t="s">
        <v>764</v>
      </c>
      <c r="E354" s="165"/>
      <c r="F354" s="149"/>
      <c r="G354" s="149"/>
      <c r="H354" s="149"/>
    </row>
    <row r="355" spans="1:8" ht="31.2" x14ac:dyDescent="0.3">
      <c r="A355" s="153" t="s">
        <v>765</v>
      </c>
      <c r="B355" s="153" t="s">
        <v>744</v>
      </c>
      <c r="C355" s="152" t="s">
        <v>745</v>
      </c>
      <c r="D355" s="145" t="s">
        <v>766</v>
      </c>
      <c r="E355" s="165"/>
      <c r="F355" s="149"/>
      <c r="G355" s="149"/>
      <c r="H355" s="149"/>
    </row>
    <row r="356" spans="1:8" ht="15.6" x14ac:dyDescent="0.3">
      <c r="A356" s="153" t="s">
        <v>767</v>
      </c>
      <c r="B356" s="153" t="s">
        <v>744</v>
      </c>
      <c r="C356" s="152" t="s">
        <v>745</v>
      </c>
      <c r="D356" s="145" t="s">
        <v>768</v>
      </c>
      <c r="E356" s="165"/>
      <c r="F356" s="149"/>
      <c r="G356" s="149"/>
      <c r="H356" s="149"/>
    </row>
    <row r="357" spans="1:8" ht="31.2" x14ac:dyDescent="0.3">
      <c r="A357" s="153" t="s">
        <v>769</v>
      </c>
      <c r="B357" s="153" t="s">
        <v>744</v>
      </c>
      <c r="C357" s="152" t="s">
        <v>745</v>
      </c>
      <c r="D357" s="145" t="s">
        <v>770</v>
      </c>
      <c r="E357" s="165"/>
      <c r="F357" s="149"/>
      <c r="G357" s="149"/>
      <c r="H357" s="149"/>
    </row>
    <row r="358" spans="1:8" ht="31.2" x14ac:dyDescent="0.3">
      <c r="A358" s="153" t="s">
        <v>771</v>
      </c>
      <c r="B358" s="153" t="s">
        <v>744</v>
      </c>
      <c r="C358" s="152" t="s">
        <v>745</v>
      </c>
      <c r="D358" s="145" t="s">
        <v>24</v>
      </c>
      <c r="E358" s="165"/>
      <c r="F358" s="149"/>
      <c r="G358" s="149"/>
      <c r="H358" s="149"/>
    </row>
    <row r="359" spans="1:8" ht="31.2" x14ac:dyDescent="0.3">
      <c r="A359" s="153" t="s">
        <v>772</v>
      </c>
      <c r="B359" s="153" t="s">
        <v>744</v>
      </c>
      <c r="C359" s="152" t="s">
        <v>745</v>
      </c>
      <c r="D359" s="145" t="s">
        <v>773</v>
      </c>
      <c r="E359" s="165"/>
      <c r="F359" s="149"/>
      <c r="G359" s="149"/>
      <c r="H359" s="149"/>
    </row>
    <row r="360" spans="1:8" ht="31.2" x14ac:dyDescent="0.3">
      <c r="A360" s="153" t="s">
        <v>774</v>
      </c>
      <c r="B360" s="153" t="s">
        <v>744</v>
      </c>
      <c r="C360" s="152" t="s">
        <v>745</v>
      </c>
      <c r="D360" s="145" t="s">
        <v>775</v>
      </c>
      <c r="E360" s="165"/>
      <c r="F360" s="149"/>
      <c r="G360" s="149"/>
      <c r="H360" s="149"/>
    </row>
    <row r="361" spans="1:8" ht="31.2" x14ac:dyDescent="0.3">
      <c r="A361" s="153" t="s">
        <v>776</v>
      </c>
      <c r="B361" s="153" t="s">
        <v>744</v>
      </c>
      <c r="C361" s="152" t="s">
        <v>745</v>
      </c>
      <c r="D361" s="145" t="s">
        <v>777</v>
      </c>
      <c r="E361" s="165"/>
      <c r="F361" s="149"/>
      <c r="G361" s="149"/>
      <c r="H361" s="149"/>
    </row>
    <row r="362" spans="1:8" ht="15.6" x14ac:dyDescent="0.3">
      <c r="A362" s="153" t="s">
        <v>778</v>
      </c>
      <c r="B362" s="153" t="s">
        <v>744</v>
      </c>
      <c r="C362" s="152" t="s">
        <v>745</v>
      </c>
      <c r="D362" s="145" t="s">
        <v>779</v>
      </c>
      <c r="E362" s="165"/>
      <c r="F362" s="149"/>
      <c r="G362" s="149"/>
      <c r="H362" s="149"/>
    </row>
    <row r="363" spans="1:8" ht="31.2" x14ac:dyDescent="0.3">
      <c r="A363" s="153" t="s">
        <v>780</v>
      </c>
      <c r="B363" s="153" t="s">
        <v>744</v>
      </c>
      <c r="C363" s="152" t="s">
        <v>745</v>
      </c>
      <c r="D363" s="145" t="s">
        <v>781</v>
      </c>
      <c r="E363" s="165"/>
      <c r="F363" s="149"/>
      <c r="G363" s="149"/>
      <c r="H363" s="149"/>
    </row>
    <row r="364" spans="1:8" ht="31.2" x14ac:dyDescent="0.3">
      <c r="A364" s="153" t="s">
        <v>782</v>
      </c>
      <c r="B364" s="153" t="s">
        <v>744</v>
      </c>
      <c r="C364" s="152" t="s">
        <v>745</v>
      </c>
      <c r="D364" s="145" t="s">
        <v>783</v>
      </c>
      <c r="E364" s="165"/>
      <c r="F364" s="149"/>
      <c r="G364" s="149"/>
      <c r="H364" s="149"/>
    </row>
    <row r="365" spans="1:8" ht="15.6" x14ac:dyDescent="0.3">
      <c r="A365" s="153" t="s">
        <v>784</v>
      </c>
      <c r="B365" s="153" t="s">
        <v>744</v>
      </c>
      <c r="C365" s="152" t="s">
        <v>745</v>
      </c>
      <c r="D365" s="145" t="s">
        <v>785</v>
      </c>
      <c r="E365" s="165"/>
      <c r="F365" s="149"/>
      <c r="G365" s="149"/>
      <c r="H365" s="149"/>
    </row>
    <row r="366" spans="1:8" ht="15.6" x14ac:dyDescent="0.3">
      <c r="A366" s="153" t="s">
        <v>786</v>
      </c>
      <c r="B366" s="153" t="s">
        <v>744</v>
      </c>
      <c r="C366" s="152" t="s">
        <v>745</v>
      </c>
      <c r="D366" s="145" t="s">
        <v>787</v>
      </c>
      <c r="E366" s="165"/>
      <c r="F366" s="149"/>
      <c r="G366" s="149"/>
      <c r="H366" s="149"/>
    </row>
    <row r="367" spans="1:8" ht="31.2" x14ac:dyDescent="0.3">
      <c r="A367" s="153" t="s">
        <v>788</v>
      </c>
      <c r="B367" s="153" t="s">
        <v>744</v>
      </c>
      <c r="C367" s="152" t="s">
        <v>745</v>
      </c>
      <c r="D367" s="145" t="s">
        <v>789</v>
      </c>
      <c r="E367" s="165"/>
      <c r="F367" s="149"/>
      <c r="G367" s="149"/>
      <c r="H367" s="149"/>
    </row>
    <row r="368" spans="1:8" ht="31.2" x14ac:dyDescent="0.3">
      <c r="A368" s="153" t="s">
        <v>790</v>
      </c>
      <c r="B368" s="153" t="s">
        <v>744</v>
      </c>
      <c r="C368" s="152" t="s">
        <v>745</v>
      </c>
      <c r="D368" s="145" t="s">
        <v>791</v>
      </c>
      <c r="E368" s="165"/>
      <c r="F368" s="149"/>
      <c r="G368" s="149"/>
      <c r="H368" s="149"/>
    </row>
    <row r="369" spans="1:8" ht="15.6" x14ac:dyDescent="0.3">
      <c r="A369" s="153" t="s">
        <v>792</v>
      </c>
      <c r="B369" s="153" t="s">
        <v>744</v>
      </c>
      <c r="C369" s="152" t="s">
        <v>745</v>
      </c>
      <c r="D369" s="145" t="s">
        <v>793</v>
      </c>
      <c r="E369" s="165"/>
      <c r="F369" s="149"/>
      <c r="G369" s="149"/>
      <c r="H369" s="149"/>
    </row>
    <row r="370" spans="1:8" ht="15.6" x14ac:dyDescent="0.3">
      <c r="A370" s="153" t="s">
        <v>794</v>
      </c>
      <c r="B370" s="153" t="s">
        <v>744</v>
      </c>
      <c r="C370" s="152" t="s">
        <v>745</v>
      </c>
      <c r="D370" s="145" t="s">
        <v>795</v>
      </c>
      <c r="E370" s="165"/>
      <c r="F370" s="149"/>
      <c r="G370" s="149"/>
      <c r="H370" s="149"/>
    </row>
    <row r="371" spans="1:8" ht="31.2" x14ac:dyDescent="0.3">
      <c r="A371" s="153" t="s">
        <v>796</v>
      </c>
      <c r="B371" s="153" t="s">
        <v>744</v>
      </c>
      <c r="C371" s="152" t="s">
        <v>745</v>
      </c>
      <c r="D371" s="145" t="s">
        <v>797</v>
      </c>
      <c r="E371" s="165"/>
      <c r="F371" s="149"/>
      <c r="G371" s="149"/>
      <c r="H371" s="149"/>
    </row>
    <row r="372" spans="1:8" ht="31.2" x14ac:dyDescent="0.3">
      <c r="A372" s="153" t="s">
        <v>798</v>
      </c>
      <c r="B372" s="153" t="s">
        <v>744</v>
      </c>
      <c r="C372" s="152" t="s">
        <v>745</v>
      </c>
      <c r="D372" s="145" t="s">
        <v>799</v>
      </c>
      <c r="E372" s="165"/>
      <c r="F372" s="149"/>
      <c r="G372" s="149"/>
      <c r="H372" s="149"/>
    </row>
    <row r="373" spans="1:8" ht="31.2" x14ac:dyDescent="0.3">
      <c r="A373" s="153" t="s">
        <v>800</v>
      </c>
      <c r="B373" s="153" t="s">
        <v>744</v>
      </c>
      <c r="C373" s="152" t="s">
        <v>745</v>
      </c>
      <c r="D373" s="145" t="s">
        <v>801</v>
      </c>
      <c r="E373" s="165"/>
      <c r="F373" s="149"/>
      <c r="G373" s="149"/>
      <c r="H373" s="149"/>
    </row>
    <row r="374" spans="1:8" ht="31.2" x14ac:dyDescent="0.3">
      <c r="A374" s="152" t="s">
        <v>802</v>
      </c>
      <c r="B374" s="152" t="s">
        <v>744</v>
      </c>
      <c r="C374" s="152" t="s">
        <v>803</v>
      </c>
      <c r="D374" s="145" t="s">
        <v>804</v>
      </c>
      <c r="E374" s="165"/>
      <c r="F374" s="149"/>
      <c r="G374" s="149"/>
      <c r="H374" s="165"/>
    </row>
    <row r="375" spans="1:8" ht="15.6" x14ac:dyDescent="0.3">
      <c r="A375" s="152" t="s">
        <v>805</v>
      </c>
      <c r="B375" s="152" t="s">
        <v>744</v>
      </c>
      <c r="C375" s="152" t="s">
        <v>803</v>
      </c>
      <c r="D375" s="145" t="s">
        <v>124</v>
      </c>
      <c r="E375" s="165"/>
      <c r="F375" s="149"/>
      <c r="G375" s="149"/>
      <c r="H375" s="149"/>
    </row>
    <row r="376" spans="1:8" ht="31.2" x14ac:dyDescent="0.3">
      <c r="A376" s="152" t="s">
        <v>806</v>
      </c>
      <c r="B376" s="152" t="s">
        <v>744</v>
      </c>
      <c r="C376" s="152" t="s">
        <v>803</v>
      </c>
      <c r="D376" s="145" t="s">
        <v>126</v>
      </c>
      <c r="E376" s="165"/>
      <c r="F376" s="149"/>
      <c r="G376" s="149"/>
      <c r="H376" s="165"/>
    </row>
    <row r="377" spans="1:8" ht="46.8" x14ac:dyDescent="0.3">
      <c r="A377" s="152" t="s">
        <v>807</v>
      </c>
      <c r="B377" s="152" t="s">
        <v>744</v>
      </c>
      <c r="C377" s="152" t="s">
        <v>803</v>
      </c>
      <c r="D377" s="145" t="s">
        <v>128</v>
      </c>
      <c r="E377" s="165"/>
      <c r="F377" s="149"/>
      <c r="G377" s="149"/>
      <c r="H377" s="165"/>
    </row>
    <row r="378" spans="1:8" ht="46.8" x14ac:dyDescent="0.3">
      <c r="A378" s="152" t="s">
        <v>808</v>
      </c>
      <c r="B378" s="152" t="s">
        <v>744</v>
      </c>
      <c r="C378" s="152" t="s">
        <v>803</v>
      </c>
      <c r="D378" s="145" t="s">
        <v>809</v>
      </c>
      <c r="E378" s="165"/>
      <c r="F378" s="149"/>
      <c r="G378" s="149"/>
      <c r="H378" s="149"/>
    </row>
    <row r="379" spans="1:8" ht="15.6" x14ac:dyDescent="0.3">
      <c r="A379" s="152" t="s">
        <v>810</v>
      </c>
      <c r="B379" s="152" t="s">
        <v>744</v>
      </c>
      <c r="C379" s="152" t="s">
        <v>803</v>
      </c>
      <c r="D379" s="145" t="s">
        <v>132</v>
      </c>
      <c r="E379" s="165"/>
      <c r="F379" s="149"/>
      <c r="G379" s="149"/>
      <c r="H379" s="149"/>
    </row>
    <row r="380" spans="1:8" ht="15.6" x14ac:dyDescent="0.3">
      <c r="A380" s="152" t="s">
        <v>811</v>
      </c>
      <c r="B380" s="152" t="s">
        <v>744</v>
      </c>
      <c r="C380" s="152" t="s">
        <v>803</v>
      </c>
      <c r="D380" s="145" t="s">
        <v>134</v>
      </c>
      <c r="E380" s="165"/>
      <c r="F380" s="149"/>
      <c r="G380" s="149"/>
      <c r="H380" s="149"/>
    </row>
    <row r="381" spans="1:8" ht="31.2" x14ac:dyDescent="0.3">
      <c r="A381" s="152" t="s">
        <v>812</v>
      </c>
      <c r="B381" s="152" t="s">
        <v>744</v>
      </c>
      <c r="C381" s="152" t="s">
        <v>803</v>
      </c>
      <c r="D381" s="145" t="s">
        <v>813</v>
      </c>
      <c r="E381" s="165"/>
      <c r="F381" s="149"/>
      <c r="G381" s="149"/>
      <c r="H381" s="149"/>
    </row>
    <row r="382" spans="1:8" ht="31.2" x14ac:dyDescent="0.3">
      <c r="A382" s="152" t="s">
        <v>814</v>
      </c>
      <c r="B382" s="152" t="s">
        <v>744</v>
      </c>
      <c r="C382" s="152" t="s">
        <v>803</v>
      </c>
      <c r="D382" s="145" t="s">
        <v>815</v>
      </c>
      <c r="E382" s="165"/>
      <c r="F382" s="149"/>
      <c r="G382" s="149"/>
      <c r="H382" s="149"/>
    </row>
    <row r="383" spans="1:8" ht="15.6" x14ac:dyDescent="0.3">
      <c r="A383" s="152" t="s">
        <v>816</v>
      </c>
      <c r="B383" s="152" t="s">
        <v>744</v>
      </c>
      <c r="C383" s="152" t="s">
        <v>803</v>
      </c>
      <c r="D383" s="145" t="s">
        <v>817</v>
      </c>
      <c r="E383" s="165"/>
      <c r="F383" s="149"/>
      <c r="G383" s="149"/>
      <c r="H383" s="149"/>
    </row>
    <row r="384" spans="1:8" ht="15.6" x14ac:dyDescent="0.3">
      <c r="A384" s="152" t="s">
        <v>818</v>
      </c>
      <c r="B384" s="152" t="s">
        <v>744</v>
      </c>
      <c r="C384" s="152" t="s">
        <v>803</v>
      </c>
      <c r="D384" s="145" t="s">
        <v>142</v>
      </c>
      <c r="E384" s="165"/>
      <c r="F384" s="149"/>
      <c r="G384" s="149"/>
      <c r="H384" s="165"/>
    </row>
    <row r="385" spans="1:8" ht="15.6" x14ac:dyDescent="0.3">
      <c r="A385" s="152" t="s">
        <v>819</v>
      </c>
      <c r="B385" s="152" t="s">
        <v>744</v>
      </c>
      <c r="C385" s="152" t="s">
        <v>803</v>
      </c>
      <c r="D385" s="145" t="s">
        <v>144</v>
      </c>
      <c r="E385" s="165"/>
      <c r="F385" s="149"/>
      <c r="G385" s="149"/>
      <c r="H385" s="149"/>
    </row>
    <row r="386" spans="1:8" ht="31.2" x14ac:dyDescent="0.3">
      <c r="A386" s="152" t="s">
        <v>820</v>
      </c>
      <c r="B386" s="152" t="s">
        <v>744</v>
      </c>
      <c r="C386" s="152" t="s">
        <v>803</v>
      </c>
      <c r="D386" s="145" t="s">
        <v>821</v>
      </c>
      <c r="E386" s="165"/>
      <c r="F386" s="149"/>
      <c r="G386" s="149"/>
      <c r="H386" s="149"/>
    </row>
    <row r="387" spans="1:8" ht="31.2" x14ac:dyDescent="0.3">
      <c r="A387" s="152" t="s">
        <v>822</v>
      </c>
      <c r="B387" s="152" t="s">
        <v>744</v>
      </c>
      <c r="C387" s="152" t="s">
        <v>803</v>
      </c>
      <c r="D387" s="145" t="s">
        <v>679</v>
      </c>
      <c r="E387" s="165"/>
      <c r="F387" s="149"/>
      <c r="G387" s="149"/>
      <c r="H387" s="149"/>
    </row>
    <row r="388" spans="1:8" ht="31.2" x14ac:dyDescent="0.3">
      <c r="A388" s="152" t="s">
        <v>823</v>
      </c>
      <c r="B388" s="152" t="s">
        <v>744</v>
      </c>
      <c r="C388" s="152" t="s">
        <v>803</v>
      </c>
      <c r="D388" s="145" t="s">
        <v>824</v>
      </c>
      <c r="E388" s="165"/>
      <c r="F388" s="149"/>
      <c r="G388" s="149"/>
      <c r="H388" s="149"/>
    </row>
    <row r="389" spans="1:8" ht="31.2" x14ac:dyDescent="0.3">
      <c r="A389" s="152" t="s">
        <v>825</v>
      </c>
      <c r="B389" s="152" t="s">
        <v>744</v>
      </c>
      <c r="C389" s="152" t="s">
        <v>803</v>
      </c>
      <c r="D389" s="145" t="s">
        <v>152</v>
      </c>
      <c r="E389" s="165"/>
      <c r="F389" s="149"/>
      <c r="G389" s="149"/>
      <c r="H389" s="149"/>
    </row>
    <row r="390" spans="1:8" ht="31.2" x14ac:dyDescent="0.3">
      <c r="A390" s="152" t="s">
        <v>826</v>
      </c>
      <c r="B390" s="152" t="s">
        <v>744</v>
      </c>
      <c r="C390" s="152" t="s">
        <v>803</v>
      </c>
      <c r="D390" s="145" t="s">
        <v>154</v>
      </c>
      <c r="E390" s="165"/>
      <c r="F390" s="149"/>
      <c r="G390" s="149"/>
      <c r="H390" s="149"/>
    </row>
    <row r="391" spans="1:8" ht="31.2" x14ac:dyDescent="0.3">
      <c r="A391" s="152" t="s">
        <v>827</v>
      </c>
      <c r="B391" s="152" t="s">
        <v>744</v>
      </c>
      <c r="C391" s="152" t="s">
        <v>803</v>
      </c>
      <c r="D391" s="145" t="s">
        <v>828</v>
      </c>
      <c r="E391" s="165"/>
      <c r="F391" s="149"/>
      <c r="G391" s="149"/>
      <c r="H391" s="149"/>
    </row>
    <row r="392" spans="1:8" ht="31.2" x14ac:dyDescent="0.3">
      <c r="A392" s="152" t="s">
        <v>829</v>
      </c>
      <c r="B392" s="152" t="s">
        <v>744</v>
      </c>
      <c r="C392" s="152" t="s">
        <v>803</v>
      </c>
      <c r="D392" s="145" t="s">
        <v>830</v>
      </c>
      <c r="E392" s="165"/>
      <c r="F392" s="149"/>
      <c r="G392" s="149"/>
      <c r="H392" s="149"/>
    </row>
    <row r="393" spans="1:8" ht="31.2" x14ac:dyDescent="0.3">
      <c r="A393" s="152" t="s">
        <v>831</v>
      </c>
      <c r="B393" s="152" t="s">
        <v>744</v>
      </c>
      <c r="C393" s="152" t="s">
        <v>803</v>
      </c>
      <c r="D393" s="145" t="s">
        <v>160</v>
      </c>
      <c r="E393" s="165"/>
      <c r="F393" s="149"/>
      <c r="G393" s="149"/>
      <c r="H393" s="149"/>
    </row>
    <row r="394" spans="1:8" ht="31.2" x14ac:dyDescent="0.3">
      <c r="A394" s="152" t="s">
        <v>832</v>
      </c>
      <c r="B394" s="152" t="s">
        <v>744</v>
      </c>
      <c r="C394" s="152" t="s">
        <v>803</v>
      </c>
      <c r="D394" s="145" t="s">
        <v>833</v>
      </c>
      <c r="E394" s="165"/>
      <c r="F394" s="149"/>
      <c r="G394" s="149"/>
      <c r="H394" s="165"/>
    </row>
    <row r="395" spans="1:8" ht="15.6" x14ac:dyDescent="0.3">
      <c r="A395" s="153" t="s">
        <v>834</v>
      </c>
      <c r="B395" s="153" t="s">
        <v>744</v>
      </c>
      <c r="C395" s="154" t="s">
        <v>835</v>
      </c>
      <c r="D395" s="145" t="s">
        <v>836</v>
      </c>
      <c r="E395" s="165"/>
      <c r="F395" s="149"/>
      <c r="G395" s="149"/>
      <c r="H395" s="149"/>
    </row>
    <row r="396" spans="1:8" ht="15.6" x14ac:dyDescent="0.3">
      <c r="A396" s="153" t="s">
        <v>837</v>
      </c>
      <c r="B396" s="153" t="s">
        <v>744</v>
      </c>
      <c r="C396" s="154" t="s">
        <v>835</v>
      </c>
      <c r="D396" s="145" t="s">
        <v>838</v>
      </c>
      <c r="E396" s="165"/>
      <c r="F396" s="149"/>
      <c r="G396" s="149"/>
      <c r="H396" s="149"/>
    </row>
    <row r="397" spans="1:8" ht="31.2" x14ac:dyDescent="0.3">
      <c r="A397" s="153" t="s">
        <v>839</v>
      </c>
      <c r="B397" s="153" t="s">
        <v>744</v>
      </c>
      <c r="C397" s="154" t="s">
        <v>835</v>
      </c>
      <c r="D397" s="145" t="s">
        <v>840</v>
      </c>
      <c r="E397" s="165"/>
      <c r="F397" s="149"/>
      <c r="G397" s="149"/>
      <c r="H397" s="149"/>
    </row>
    <row r="398" spans="1:8" ht="15.6" x14ac:dyDescent="0.3">
      <c r="A398" s="153" t="s">
        <v>841</v>
      </c>
      <c r="B398" s="153" t="s">
        <v>744</v>
      </c>
      <c r="C398" s="154" t="s">
        <v>835</v>
      </c>
      <c r="D398" s="145" t="s">
        <v>842</v>
      </c>
      <c r="E398" s="165"/>
      <c r="F398" s="149"/>
      <c r="G398" s="149"/>
      <c r="H398" s="149"/>
    </row>
    <row r="399" spans="1:8" ht="31.2" x14ac:dyDescent="0.3">
      <c r="A399" s="153" t="s">
        <v>843</v>
      </c>
      <c r="B399" s="153" t="s">
        <v>744</v>
      </c>
      <c r="C399" s="154" t="s">
        <v>835</v>
      </c>
      <c r="D399" s="145" t="s">
        <v>844</v>
      </c>
      <c r="E399" s="165"/>
      <c r="F399" s="149"/>
      <c r="G399" s="149"/>
      <c r="H399" s="149"/>
    </row>
    <row r="400" spans="1:8" ht="15.6" x14ac:dyDescent="0.3">
      <c r="A400" s="153" t="s">
        <v>845</v>
      </c>
      <c r="B400" s="153" t="s">
        <v>744</v>
      </c>
      <c r="C400" s="154" t="s">
        <v>835</v>
      </c>
      <c r="D400" s="145" t="s">
        <v>846</v>
      </c>
      <c r="E400" s="165"/>
      <c r="F400" s="149"/>
      <c r="G400" s="149"/>
      <c r="H400" s="149"/>
    </row>
    <row r="401" spans="1:8" ht="15.6" x14ac:dyDescent="0.3">
      <c r="A401" s="153" t="s">
        <v>847</v>
      </c>
      <c r="B401" s="153" t="s">
        <v>744</v>
      </c>
      <c r="C401" s="154" t="s">
        <v>835</v>
      </c>
      <c r="D401" s="145" t="s">
        <v>848</v>
      </c>
      <c r="E401" s="165"/>
      <c r="F401" s="149"/>
      <c r="G401" s="149"/>
      <c r="H401" s="149"/>
    </row>
    <row r="402" spans="1:8" ht="15.6" x14ac:dyDescent="0.3">
      <c r="A402" s="153" t="s">
        <v>849</v>
      </c>
      <c r="B402" s="153" t="s">
        <v>744</v>
      </c>
      <c r="C402" s="154" t="s">
        <v>835</v>
      </c>
      <c r="D402" s="145" t="s">
        <v>850</v>
      </c>
      <c r="E402" s="165"/>
      <c r="F402" s="149"/>
      <c r="G402" s="149"/>
      <c r="H402" s="149"/>
    </row>
    <row r="403" spans="1:8" ht="15.6" x14ac:dyDescent="0.3">
      <c r="A403" s="154" t="s">
        <v>851</v>
      </c>
      <c r="B403" s="154" t="s">
        <v>744</v>
      </c>
      <c r="C403" s="154" t="s">
        <v>852</v>
      </c>
      <c r="D403" s="145" t="s">
        <v>853</v>
      </c>
      <c r="E403" s="165"/>
      <c r="F403" s="149"/>
      <c r="G403" s="149"/>
      <c r="H403" s="149"/>
    </row>
    <row r="404" spans="1:8" ht="31.2" x14ac:dyDescent="0.3">
      <c r="A404" s="154" t="s">
        <v>854</v>
      </c>
      <c r="B404" s="154" t="s">
        <v>744</v>
      </c>
      <c r="C404" s="154" t="s">
        <v>852</v>
      </c>
      <c r="D404" s="145" t="s">
        <v>855</v>
      </c>
      <c r="E404" s="165"/>
      <c r="F404" s="149"/>
      <c r="G404" s="149"/>
      <c r="H404" s="149"/>
    </row>
    <row r="405" spans="1:8" ht="31.2" x14ac:dyDescent="0.3">
      <c r="A405" s="152" t="s">
        <v>856</v>
      </c>
      <c r="B405" s="152" t="s">
        <v>857</v>
      </c>
      <c r="C405" s="152" t="s">
        <v>858</v>
      </c>
      <c r="D405" s="171" t="s">
        <v>859</v>
      </c>
      <c r="E405" s="165"/>
      <c r="F405" s="149"/>
      <c r="G405" s="149"/>
      <c r="H405" s="149"/>
    </row>
    <row r="406" spans="1:8" ht="46.8" x14ac:dyDescent="0.3">
      <c r="A406" s="152" t="s">
        <v>860</v>
      </c>
      <c r="B406" s="152" t="s">
        <v>857</v>
      </c>
      <c r="C406" s="152" t="s">
        <v>858</v>
      </c>
      <c r="D406" s="171" t="s">
        <v>861</v>
      </c>
      <c r="E406" s="165"/>
      <c r="F406" s="149"/>
      <c r="G406" s="149"/>
      <c r="H406" s="149"/>
    </row>
    <row r="407" spans="1:8" ht="31.2" x14ac:dyDescent="0.3">
      <c r="A407" s="152" t="s">
        <v>862</v>
      </c>
      <c r="B407" s="152" t="s">
        <v>857</v>
      </c>
      <c r="C407" s="152" t="s">
        <v>858</v>
      </c>
      <c r="D407" s="171" t="s">
        <v>863</v>
      </c>
      <c r="E407" s="165"/>
      <c r="F407" s="149"/>
      <c r="G407" s="149"/>
      <c r="H407" s="149"/>
    </row>
    <row r="408" spans="1:8" ht="46.8" x14ac:dyDescent="0.3">
      <c r="A408" s="152" t="s">
        <v>864</v>
      </c>
      <c r="B408" s="152" t="s">
        <v>857</v>
      </c>
      <c r="C408" s="152" t="s">
        <v>858</v>
      </c>
      <c r="D408" s="171" t="s">
        <v>865</v>
      </c>
      <c r="E408" s="165"/>
      <c r="F408" s="149"/>
      <c r="G408" s="149"/>
      <c r="H408" s="165"/>
    </row>
    <row r="409" spans="1:8" ht="31.2" x14ac:dyDescent="0.3">
      <c r="A409" s="152" t="s">
        <v>866</v>
      </c>
      <c r="B409" s="152" t="s">
        <v>857</v>
      </c>
      <c r="C409" s="152" t="s">
        <v>858</v>
      </c>
      <c r="D409" s="171" t="s">
        <v>867</v>
      </c>
      <c r="E409" s="165"/>
      <c r="F409" s="149"/>
      <c r="G409" s="149"/>
      <c r="H409" s="149"/>
    </row>
    <row r="410" spans="1:8" ht="46.8" x14ac:dyDescent="0.3">
      <c r="A410" s="152" t="s">
        <v>868</v>
      </c>
      <c r="B410" s="152" t="s">
        <v>857</v>
      </c>
      <c r="C410" s="152" t="s">
        <v>858</v>
      </c>
      <c r="D410" s="171" t="s">
        <v>869</v>
      </c>
      <c r="E410" s="165"/>
      <c r="F410" s="149"/>
      <c r="G410" s="149"/>
      <c r="H410" s="149"/>
    </row>
    <row r="411" spans="1:8" ht="31.2" x14ac:dyDescent="0.3">
      <c r="A411" s="152" t="s">
        <v>870</v>
      </c>
      <c r="B411" s="152" t="s">
        <v>857</v>
      </c>
      <c r="C411" s="152" t="s">
        <v>858</v>
      </c>
      <c r="D411" s="145" t="s">
        <v>871</v>
      </c>
      <c r="E411" s="165"/>
      <c r="F411" s="149"/>
      <c r="G411" s="149"/>
      <c r="H411" s="149"/>
    </row>
    <row r="412" spans="1:8" ht="31.2" x14ac:dyDescent="0.3">
      <c r="A412" s="152" t="s">
        <v>872</v>
      </c>
      <c r="B412" s="152" t="s">
        <v>857</v>
      </c>
      <c r="C412" s="152" t="s">
        <v>858</v>
      </c>
      <c r="D412" s="171" t="s">
        <v>873</v>
      </c>
      <c r="E412" s="165"/>
      <c r="F412" s="149"/>
      <c r="G412" s="149"/>
      <c r="H412" s="149"/>
    </row>
    <row r="413" spans="1:8" ht="31.2" x14ac:dyDescent="0.3">
      <c r="A413" s="152" t="s">
        <v>874</v>
      </c>
      <c r="B413" s="152" t="s">
        <v>857</v>
      </c>
      <c r="C413" s="152" t="s">
        <v>858</v>
      </c>
      <c r="D413" s="171" t="s">
        <v>875</v>
      </c>
      <c r="E413" s="165"/>
      <c r="F413" s="149"/>
      <c r="G413" s="149"/>
      <c r="H413" s="149"/>
    </row>
    <row r="414" spans="1:8" ht="31.2" x14ac:dyDescent="0.3">
      <c r="A414" s="152" t="s">
        <v>876</v>
      </c>
      <c r="B414" s="152" t="s">
        <v>857</v>
      </c>
      <c r="C414" s="152" t="s">
        <v>858</v>
      </c>
      <c r="D414" s="171" t="s">
        <v>877</v>
      </c>
      <c r="E414" s="165"/>
      <c r="F414" s="149"/>
      <c r="G414" s="149"/>
      <c r="H414" s="149"/>
    </row>
    <row r="415" spans="1:8" ht="31.2" x14ac:dyDescent="0.3">
      <c r="A415" s="152" t="s">
        <v>878</v>
      </c>
      <c r="B415" s="152" t="s">
        <v>857</v>
      </c>
      <c r="C415" s="152" t="s">
        <v>858</v>
      </c>
      <c r="D415" s="171" t="s">
        <v>879</v>
      </c>
      <c r="E415" s="165"/>
      <c r="F415" s="149"/>
      <c r="G415" s="149"/>
      <c r="H415" s="149"/>
    </row>
    <row r="416" spans="1:8" ht="31.2" x14ac:dyDescent="0.3">
      <c r="A416" s="152" t="s">
        <v>880</v>
      </c>
      <c r="B416" s="152" t="s">
        <v>857</v>
      </c>
      <c r="C416" s="152" t="s">
        <v>858</v>
      </c>
      <c r="D416" s="171" t="s">
        <v>881</v>
      </c>
      <c r="E416" s="165"/>
      <c r="F416" s="149"/>
      <c r="G416" s="149"/>
      <c r="H416" s="149"/>
    </row>
    <row r="417" spans="1:8" ht="62.4" x14ac:dyDescent="0.3">
      <c r="A417" s="152" t="s">
        <v>882</v>
      </c>
      <c r="B417" s="152" t="s">
        <v>857</v>
      </c>
      <c r="C417" s="152" t="s">
        <v>858</v>
      </c>
      <c r="D417" s="171" t="s">
        <v>883</v>
      </c>
      <c r="E417" s="165"/>
      <c r="F417" s="149"/>
      <c r="G417" s="149"/>
      <c r="H417" s="149"/>
    </row>
    <row r="418" spans="1:8" ht="31.2" x14ac:dyDescent="0.3">
      <c r="A418" s="152" t="s">
        <v>884</v>
      </c>
      <c r="B418" s="152" t="s">
        <v>857</v>
      </c>
      <c r="C418" s="152" t="s">
        <v>858</v>
      </c>
      <c r="D418" s="171" t="s">
        <v>885</v>
      </c>
      <c r="E418" s="165"/>
      <c r="F418" s="149"/>
      <c r="G418" s="149"/>
      <c r="H418" s="149"/>
    </row>
    <row r="419" spans="1:8" ht="31.2" x14ac:dyDescent="0.3">
      <c r="A419" s="152" t="s">
        <v>886</v>
      </c>
      <c r="B419" s="152" t="s">
        <v>857</v>
      </c>
      <c r="C419" s="152" t="s">
        <v>858</v>
      </c>
      <c r="D419" s="171" t="s">
        <v>887</v>
      </c>
      <c r="E419" s="165"/>
      <c r="F419" s="149"/>
      <c r="G419" s="149"/>
      <c r="H419" s="149"/>
    </row>
    <row r="420" spans="1:8" ht="15.6" x14ac:dyDescent="0.3">
      <c r="A420" s="152" t="s">
        <v>888</v>
      </c>
      <c r="B420" s="152" t="s">
        <v>857</v>
      </c>
      <c r="C420" s="152" t="s">
        <v>858</v>
      </c>
      <c r="D420" s="171" t="s">
        <v>889</v>
      </c>
      <c r="E420" s="165"/>
      <c r="F420" s="149"/>
      <c r="G420" s="149"/>
      <c r="H420" s="149"/>
    </row>
    <row r="421" spans="1:8" ht="15.6" x14ac:dyDescent="0.3">
      <c r="A421" s="152" t="s">
        <v>890</v>
      </c>
      <c r="B421" s="152" t="s">
        <v>857</v>
      </c>
      <c r="C421" s="152" t="s">
        <v>858</v>
      </c>
      <c r="D421" s="171" t="s">
        <v>891</v>
      </c>
      <c r="E421" s="165"/>
      <c r="F421" s="149"/>
      <c r="G421" s="149"/>
      <c r="H421" s="149"/>
    </row>
    <row r="422" spans="1:8" ht="31.2" x14ac:dyDescent="0.3">
      <c r="A422" s="152" t="s">
        <v>892</v>
      </c>
      <c r="B422" s="152" t="s">
        <v>857</v>
      </c>
      <c r="C422" s="152" t="s">
        <v>858</v>
      </c>
      <c r="D422" s="171" t="s">
        <v>893</v>
      </c>
      <c r="E422" s="165"/>
      <c r="F422" s="149"/>
      <c r="G422" s="149"/>
      <c r="H422" s="165"/>
    </row>
    <row r="423" spans="1:8" ht="46.8" x14ac:dyDescent="0.3">
      <c r="A423" s="152" t="s">
        <v>894</v>
      </c>
      <c r="B423" s="152" t="s">
        <v>857</v>
      </c>
      <c r="C423" s="152" t="s">
        <v>858</v>
      </c>
      <c r="D423" s="171" t="s">
        <v>895</v>
      </c>
      <c r="E423" s="165"/>
      <c r="F423" s="149"/>
      <c r="G423" s="149"/>
      <c r="H423" s="149"/>
    </row>
    <row r="424" spans="1:8" ht="31.2" x14ac:dyDescent="0.3">
      <c r="A424" s="152" t="s">
        <v>896</v>
      </c>
      <c r="B424" s="152" t="s">
        <v>857</v>
      </c>
      <c r="C424" s="152" t="s">
        <v>858</v>
      </c>
      <c r="D424" s="171" t="s">
        <v>897</v>
      </c>
      <c r="E424" s="165"/>
      <c r="F424" s="149"/>
      <c r="G424" s="149"/>
      <c r="H424" s="149"/>
    </row>
    <row r="425" spans="1:8" ht="31.2" x14ac:dyDescent="0.3">
      <c r="A425" s="152" t="s">
        <v>898</v>
      </c>
      <c r="B425" s="152" t="s">
        <v>857</v>
      </c>
      <c r="C425" s="152" t="s">
        <v>858</v>
      </c>
      <c r="D425" s="171" t="s">
        <v>899</v>
      </c>
      <c r="E425" s="165"/>
      <c r="F425" s="149"/>
      <c r="G425" s="149"/>
      <c r="H425" s="149"/>
    </row>
    <row r="426" spans="1:8" ht="15.6" x14ac:dyDescent="0.3">
      <c r="A426" s="152" t="s">
        <v>900</v>
      </c>
      <c r="B426" s="152" t="s">
        <v>857</v>
      </c>
      <c r="C426" s="152" t="s">
        <v>858</v>
      </c>
      <c r="D426" s="171" t="s">
        <v>901</v>
      </c>
      <c r="E426" s="165"/>
      <c r="F426" s="149"/>
      <c r="G426" s="149"/>
      <c r="H426" s="149"/>
    </row>
    <row r="427" spans="1:8" ht="31.2" x14ac:dyDescent="0.3">
      <c r="A427" s="152" t="s">
        <v>902</v>
      </c>
      <c r="B427" s="152" t="s">
        <v>857</v>
      </c>
      <c r="C427" s="152" t="s">
        <v>858</v>
      </c>
      <c r="D427" s="171" t="s">
        <v>903</v>
      </c>
      <c r="E427" s="165"/>
      <c r="F427" s="149"/>
      <c r="G427" s="149"/>
      <c r="H427" s="149"/>
    </row>
    <row r="428" spans="1:8" ht="31.2" x14ac:dyDescent="0.3">
      <c r="A428" s="152" t="s">
        <v>904</v>
      </c>
      <c r="B428" s="152" t="s">
        <v>857</v>
      </c>
      <c r="C428" s="152" t="s">
        <v>858</v>
      </c>
      <c r="D428" s="171" t="s">
        <v>905</v>
      </c>
      <c r="E428" s="165"/>
      <c r="F428" s="149"/>
      <c r="G428" s="149"/>
      <c r="H428" s="149"/>
    </row>
    <row r="429" spans="1:8" ht="31.2" x14ac:dyDescent="0.3">
      <c r="A429" s="152" t="s">
        <v>906</v>
      </c>
      <c r="B429" s="152" t="s">
        <v>857</v>
      </c>
      <c r="C429" s="152" t="s">
        <v>858</v>
      </c>
      <c r="D429" s="171" t="s">
        <v>907</v>
      </c>
      <c r="E429" s="165"/>
      <c r="F429" s="149"/>
      <c r="G429" s="149"/>
      <c r="H429" s="149"/>
    </row>
    <row r="430" spans="1:8" ht="31.2" x14ac:dyDescent="0.3">
      <c r="A430" s="152" t="s">
        <v>908</v>
      </c>
      <c r="B430" s="152" t="s">
        <v>857</v>
      </c>
      <c r="C430" s="152" t="s">
        <v>858</v>
      </c>
      <c r="D430" s="171" t="s">
        <v>909</v>
      </c>
      <c r="E430" s="165"/>
      <c r="F430" s="149"/>
      <c r="G430" s="149"/>
      <c r="H430" s="149"/>
    </row>
    <row r="431" spans="1:8" ht="31.2" x14ac:dyDescent="0.3">
      <c r="A431" s="152" t="s">
        <v>910</v>
      </c>
      <c r="B431" s="152" t="s">
        <v>857</v>
      </c>
      <c r="C431" s="152" t="s">
        <v>858</v>
      </c>
      <c r="D431" s="171" t="s">
        <v>911</v>
      </c>
      <c r="E431" s="165"/>
      <c r="F431" s="149"/>
      <c r="G431" s="149"/>
      <c r="H431" s="149"/>
    </row>
    <row r="432" spans="1:8" ht="15.6" x14ac:dyDescent="0.3">
      <c r="A432" s="152" t="s">
        <v>912</v>
      </c>
      <c r="B432" s="152" t="s">
        <v>857</v>
      </c>
      <c r="C432" s="152" t="s">
        <v>858</v>
      </c>
      <c r="D432" s="171" t="s">
        <v>913</v>
      </c>
      <c r="E432" s="165"/>
      <c r="F432" s="149"/>
      <c r="G432" s="149"/>
      <c r="H432" s="149"/>
    </row>
    <row r="433" spans="1:8" ht="31.2" x14ac:dyDescent="0.3">
      <c r="A433" s="152" t="s">
        <v>914</v>
      </c>
      <c r="B433" s="152" t="s">
        <v>857</v>
      </c>
      <c r="C433" s="152" t="s">
        <v>858</v>
      </c>
      <c r="D433" s="171" t="s">
        <v>915</v>
      </c>
      <c r="E433" s="165"/>
      <c r="F433" s="149"/>
      <c r="G433" s="149"/>
      <c r="H433" s="149"/>
    </row>
    <row r="434" spans="1:8" ht="31.2" x14ac:dyDescent="0.3">
      <c r="A434" s="152" t="s">
        <v>916</v>
      </c>
      <c r="B434" s="152" t="s">
        <v>857</v>
      </c>
      <c r="C434" s="152" t="s">
        <v>858</v>
      </c>
      <c r="D434" s="171" t="s">
        <v>917</v>
      </c>
      <c r="E434" s="165"/>
      <c r="F434" s="149"/>
      <c r="G434" s="149"/>
      <c r="H434" s="149"/>
    </row>
    <row r="435" spans="1:8" ht="31.2" x14ac:dyDescent="0.3">
      <c r="A435" s="173" t="s">
        <v>918</v>
      </c>
      <c r="B435" s="173" t="s">
        <v>857</v>
      </c>
      <c r="C435" s="152" t="s">
        <v>919</v>
      </c>
      <c r="D435" s="171" t="s">
        <v>920</v>
      </c>
      <c r="E435" s="165"/>
      <c r="F435" s="149"/>
      <c r="G435" s="149"/>
      <c r="H435" s="149"/>
    </row>
    <row r="436" spans="1:8" ht="31.2" x14ac:dyDescent="0.3">
      <c r="A436" s="173" t="s">
        <v>921</v>
      </c>
      <c r="B436" s="173" t="s">
        <v>857</v>
      </c>
      <c r="C436" s="152" t="s">
        <v>919</v>
      </c>
      <c r="D436" s="171" t="s">
        <v>922</v>
      </c>
      <c r="E436" s="165"/>
      <c r="F436" s="149"/>
      <c r="G436" s="149"/>
      <c r="H436" s="149"/>
    </row>
    <row r="437" spans="1:8" ht="31.2" x14ac:dyDescent="0.3">
      <c r="A437" s="173" t="s">
        <v>923</v>
      </c>
      <c r="B437" s="173" t="s">
        <v>857</v>
      </c>
      <c r="C437" s="152" t="s">
        <v>919</v>
      </c>
      <c r="D437" s="171" t="s">
        <v>924</v>
      </c>
      <c r="E437" s="165"/>
      <c r="F437" s="149"/>
      <c r="G437" s="149"/>
      <c r="H437" s="149"/>
    </row>
    <row r="438" spans="1:8" ht="31.2" x14ac:dyDescent="0.3">
      <c r="A438" s="173" t="s">
        <v>925</v>
      </c>
      <c r="B438" s="173" t="s">
        <v>857</v>
      </c>
      <c r="C438" s="152" t="s">
        <v>919</v>
      </c>
      <c r="D438" s="171" t="s">
        <v>926</v>
      </c>
      <c r="E438" s="165"/>
      <c r="F438" s="149"/>
      <c r="G438" s="149"/>
      <c r="H438" s="149"/>
    </row>
    <row r="439" spans="1:8" ht="31.2" x14ac:dyDescent="0.3">
      <c r="A439" s="173" t="s">
        <v>927</v>
      </c>
      <c r="B439" s="173" t="s">
        <v>857</v>
      </c>
      <c r="C439" s="152" t="s">
        <v>919</v>
      </c>
      <c r="D439" s="171" t="s">
        <v>928</v>
      </c>
      <c r="E439" s="165"/>
      <c r="F439" s="149"/>
      <c r="G439" s="149"/>
      <c r="H439" s="149"/>
    </row>
    <row r="440" spans="1:8" ht="46.8" x14ac:dyDescent="0.3">
      <c r="A440" s="173" t="s">
        <v>929</v>
      </c>
      <c r="B440" s="173" t="s">
        <v>857</v>
      </c>
      <c r="C440" s="152" t="s">
        <v>919</v>
      </c>
      <c r="D440" s="171" t="s">
        <v>930</v>
      </c>
      <c r="E440" s="165"/>
      <c r="F440" s="149"/>
      <c r="G440" s="149"/>
      <c r="H440" s="165"/>
    </row>
    <row r="441" spans="1:8" ht="31.2" x14ac:dyDescent="0.3">
      <c r="A441" s="153" t="s">
        <v>931</v>
      </c>
      <c r="B441" s="153" t="s">
        <v>857</v>
      </c>
      <c r="C441" s="148" t="s">
        <v>932</v>
      </c>
      <c r="D441" s="146" t="s">
        <v>933</v>
      </c>
      <c r="E441" s="165"/>
      <c r="F441" s="149"/>
      <c r="G441" s="149"/>
      <c r="H441" s="149"/>
    </row>
    <row r="442" spans="1:8" ht="31.2" x14ac:dyDescent="0.3">
      <c r="A442" s="153" t="s">
        <v>934</v>
      </c>
      <c r="B442" s="153" t="s">
        <v>857</v>
      </c>
      <c r="C442" s="148" t="s">
        <v>932</v>
      </c>
      <c r="D442" s="146" t="s">
        <v>935</v>
      </c>
      <c r="E442" s="165"/>
      <c r="F442" s="149"/>
      <c r="G442" s="149"/>
      <c r="H442" s="165"/>
    </row>
    <row r="443" spans="1:8" ht="78" x14ac:dyDescent="0.3">
      <c r="A443" s="153" t="s">
        <v>936</v>
      </c>
      <c r="B443" s="153" t="s">
        <v>857</v>
      </c>
      <c r="C443" s="148" t="s">
        <v>932</v>
      </c>
      <c r="D443" s="146" t="s">
        <v>937</v>
      </c>
      <c r="E443" s="165"/>
      <c r="F443" s="149"/>
      <c r="G443" s="149"/>
      <c r="H443" s="165"/>
    </row>
    <row r="444" spans="1:8" ht="31.2" x14ac:dyDescent="0.3">
      <c r="A444" s="153" t="s">
        <v>938</v>
      </c>
      <c r="B444" s="153" t="s">
        <v>857</v>
      </c>
      <c r="C444" s="148" t="s">
        <v>932</v>
      </c>
      <c r="D444" s="146" t="s">
        <v>939</v>
      </c>
      <c r="E444" s="165"/>
      <c r="F444" s="149"/>
      <c r="G444" s="149"/>
      <c r="H444" s="165"/>
    </row>
    <row r="445" spans="1:8" ht="31.2" x14ac:dyDescent="0.3">
      <c r="A445" s="153" t="s">
        <v>940</v>
      </c>
      <c r="B445" s="153" t="s">
        <v>857</v>
      </c>
      <c r="C445" s="148" t="s">
        <v>932</v>
      </c>
      <c r="D445" s="146" t="s">
        <v>941</v>
      </c>
      <c r="E445" s="165"/>
      <c r="F445" s="149"/>
      <c r="G445" s="149"/>
      <c r="H445" s="149"/>
    </row>
    <row r="446" spans="1:8" ht="31.2" x14ac:dyDescent="0.3">
      <c r="A446" s="153" t="s">
        <v>942</v>
      </c>
      <c r="B446" s="153" t="s">
        <v>857</v>
      </c>
      <c r="C446" s="148" t="s">
        <v>932</v>
      </c>
      <c r="D446" s="146" t="s">
        <v>943</v>
      </c>
      <c r="E446" s="165"/>
      <c r="F446" s="149"/>
      <c r="G446" s="149"/>
      <c r="H446" s="149"/>
    </row>
    <row r="447" spans="1:8" ht="31.2" x14ac:dyDescent="0.3">
      <c r="A447" s="153" t="s">
        <v>944</v>
      </c>
      <c r="B447" s="153" t="s">
        <v>857</v>
      </c>
      <c r="C447" s="148" t="s">
        <v>932</v>
      </c>
      <c r="D447" s="146" t="s">
        <v>945</v>
      </c>
      <c r="E447" s="165"/>
      <c r="F447" s="149"/>
      <c r="G447" s="149"/>
      <c r="H447" s="165"/>
    </row>
    <row r="448" spans="1:8" ht="31.2" x14ac:dyDescent="0.3">
      <c r="A448" s="153" t="s">
        <v>946</v>
      </c>
      <c r="B448" s="153" t="s">
        <v>857</v>
      </c>
      <c r="C448" s="148" t="s">
        <v>932</v>
      </c>
      <c r="D448" s="146" t="s">
        <v>947</v>
      </c>
      <c r="E448" s="165"/>
      <c r="F448" s="149"/>
      <c r="G448" s="149"/>
      <c r="H448" s="165"/>
    </row>
    <row r="449" spans="1:8" ht="171.6" x14ac:dyDescent="0.3">
      <c r="A449" s="153" t="s">
        <v>948</v>
      </c>
      <c r="B449" s="153" t="s">
        <v>949</v>
      </c>
      <c r="C449" s="148" t="s">
        <v>950</v>
      </c>
      <c r="D449" s="146" t="s">
        <v>951</v>
      </c>
      <c r="E449" s="165"/>
      <c r="F449" s="149"/>
      <c r="G449" s="149"/>
      <c r="H449" s="149"/>
    </row>
    <row r="450" spans="1:8" ht="109.2" x14ac:dyDescent="0.3">
      <c r="A450" s="153" t="s">
        <v>952</v>
      </c>
      <c r="B450" s="153" t="s">
        <v>949</v>
      </c>
      <c r="C450" s="148" t="s">
        <v>950</v>
      </c>
      <c r="D450" s="146" t="s">
        <v>953</v>
      </c>
      <c r="E450" s="165"/>
      <c r="F450" s="149"/>
      <c r="G450" s="149"/>
      <c r="H450" s="149"/>
    </row>
    <row r="451" spans="1:8" ht="31.2" x14ac:dyDescent="0.3">
      <c r="A451" s="153" t="s">
        <v>954</v>
      </c>
      <c r="B451" s="153" t="s">
        <v>949</v>
      </c>
      <c r="C451" s="148" t="s">
        <v>950</v>
      </c>
      <c r="D451" s="146" t="s">
        <v>955</v>
      </c>
      <c r="E451" s="165"/>
      <c r="F451" s="149"/>
      <c r="G451" s="149"/>
      <c r="H451" s="149"/>
    </row>
    <row r="452" spans="1:8" ht="31.2" x14ac:dyDescent="0.3">
      <c r="A452" s="153" t="s">
        <v>956</v>
      </c>
      <c r="B452" s="153" t="s">
        <v>949</v>
      </c>
      <c r="C452" s="148" t="s">
        <v>950</v>
      </c>
      <c r="D452" s="146" t="s">
        <v>957</v>
      </c>
      <c r="E452" s="165"/>
      <c r="F452" s="149"/>
      <c r="G452" s="149"/>
      <c r="H452" s="149"/>
    </row>
    <row r="453" spans="1:8" ht="62.4" x14ac:dyDescent="0.3">
      <c r="A453" s="153" t="s">
        <v>958</v>
      </c>
      <c r="B453" s="153" t="s">
        <v>949</v>
      </c>
      <c r="C453" s="148" t="s">
        <v>950</v>
      </c>
      <c r="D453" s="146" t="s">
        <v>959</v>
      </c>
      <c r="E453" s="165"/>
      <c r="F453" s="149"/>
      <c r="G453" s="149"/>
      <c r="H453" s="149"/>
    </row>
    <row r="454" spans="1:8" ht="15.6" x14ac:dyDescent="0.3">
      <c r="A454" s="153" t="s">
        <v>960</v>
      </c>
      <c r="B454" s="153" t="s">
        <v>949</v>
      </c>
      <c r="C454" s="148" t="s">
        <v>950</v>
      </c>
      <c r="D454" s="146" t="s">
        <v>134</v>
      </c>
      <c r="E454" s="165"/>
      <c r="F454" s="149"/>
      <c r="G454" s="149"/>
      <c r="H454" s="149"/>
    </row>
    <row r="455" spans="1:8" ht="15.6" x14ac:dyDescent="0.3">
      <c r="A455" s="153" t="s">
        <v>961</v>
      </c>
      <c r="B455" s="153" t="s">
        <v>949</v>
      </c>
      <c r="C455" s="148" t="s">
        <v>950</v>
      </c>
      <c r="D455" s="146" t="s">
        <v>962</v>
      </c>
      <c r="E455" s="165"/>
      <c r="F455" s="149"/>
      <c r="G455" s="149"/>
      <c r="H455" s="149"/>
    </row>
    <row r="456" spans="1:8" ht="15.6" x14ac:dyDescent="0.3">
      <c r="A456" s="153" t="s">
        <v>963</v>
      </c>
      <c r="B456" s="153" t="s">
        <v>949</v>
      </c>
      <c r="C456" s="148" t="s">
        <v>950</v>
      </c>
      <c r="D456" s="146" t="s">
        <v>964</v>
      </c>
      <c r="E456" s="165"/>
      <c r="F456" s="149"/>
      <c r="G456" s="149"/>
      <c r="H456" s="149"/>
    </row>
    <row r="457" spans="1:8" ht="31.2" x14ac:dyDescent="0.3">
      <c r="A457" s="153" t="s">
        <v>965</v>
      </c>
      <c r="B457" s="153" t="s">
        <v>949</v>
      </c>
      <c r="C457" s="148" t="s">
        <v>950</v>
      </c>
      <c r="D457" s="146" t="s">
        <v>148</v>
      </c>
      <c r="E457" s="165"/>
      <c r="F457" s="149"/>
      <c r="G457" s="149"/>
      <c r="H457" s="165"/>
    </row>
    <row r="458" spans="1:8" ht="15.6" x14ac:dyDescent="0.3">
      <c r="A458" s="153" t="s">
        <v>966</v>
      </c>
      <c r="B458" s="153" t="s">
        <v>949</v>
      </c>
      <c r="C458" s="148" t="s">
        <v>950</v>
      </c>
      <c r="D458" s="146" t="s">
        <v>124</v>
      </c>
      <c r="E458" s="165"/>
      <c r="F458" s="149"/>
      <c r="G458" s="149"/>
      <c r="H458" s="149"/>
    </row>
    <row r="459" spans="1:8" ht="31.2" x14ac:dyDescent="0.3">
      <c r="A459" s="153" t="s">
        <v>967</v>
      </c>
      <c r="B459" s="153" t="s">
        <v>949</v>
      </c>
      <c r="C459" s="148" t="s">
        <v>950</v>
      </c>
      <c r="D459" s="146" t="s">
        <v>150</v>
      </c>
      <c r="E459" s="165"/>
      <c r="F459" s="149"/>
      <c r="G459" s="149"/>
      <c r="H459" s="149"/>
    </row>
    <row r="460" spans="1:8" ht="31.2" x14ac:dyDescent="0.3">
      <c r="A460" s="153" t="s">
        <v>968</v>
      </c>
      <c r="B460" s="153" t="s">
        <v>949</v>
      </c>
      <c r="C460" s="148" t="s">
        <v>950</v>
      </c>
      <c r="D460" s="146" t="s">
        <v>152</v>
      </c>
      <c r="E460" s="165"/>
      <c r="F460" s="149"/>
      <c r="G460" s="149"/>
      <c r="H460" s="149"/>
    </row>
    <row r="461" spans="1:8" ht="15.6" x14ac:dyDescent="0.3">
      <c r="A461" s="153" t="s">
        <v>969</v>
      </c>
      <c r="B461" s="153" t="s">
        <v>949</v>
      </c>
      <c r="C461" s="148" t="s">
        <v>950</v>
      </c>
      <c r="D461" s="146" t="s">
        <v>970</v>
      </c>
      <c r="E461" s="165"/>
      <c r="F461" s="149"/>
      <c r="G461" s="149"/>
      <c r="H461" s="149"/>
    </row>
    <row r="462" spans="1:8" ht="31.2" x14ac:dyDescent="0.3">
      <c r="A462" s="153" t="s">
        <v>971</v>
      </c>
      <c r="B462" s="153" t="s">
        <v>949</v>
      </c>
      <c r="C462" s="148" t="s">
        <v>950</v>
      </c>
      <c r="D462" s="146" t="s">
        <v>972</v>
      </c>
      <c r="E462" s="165"/>
      <c r="F462" s="149"/>
      <c r="G462" s="149"/>
      <c r="H462" s="149"/>
    </row>
    <row r="463" spans="1:8" ht="46.8" x14ac:dyDescent="0.3">
      <c r="A463" s="153" t="s">
        <v>973</v>
      </c>
      <c r="B463" s="153" t="s">
        <v>949</v>
      </c>
      <c r="C463" s="148" t="s">
        <v>950</v>
      </c>
      <c r="D463" s="146" t="s">
        <v>974</v>
      </c>
      <c r="E463" s="165"/>
      <c r="F463" s="149"/>
      <c r="G463" s="149"/>
      <c r="H463" s="149"/>
    </row>
    <row r="464" spans="1:8" ht="15.6" x14ac:dyDescent="0.3">
      <c r="A464" s="153" t="s">
        <v>975</v>
      </c>
      <c r="B464" s="153" t="s">
        <v>949</v>
      </c>
      <c r="C464" s="148" t="s">
        <v>950</v>
      </c>
      <c r="D464" s="146" t="s">
        <v>976</v>
      </c>
      <c r="E464" s="165"/>
      <c r="F464" s="149"/>
      <c r="G464" s="149"/>
      <c r="H464" s="149"/>
    </row>
    <row r="465" spans="1:8" ht="31.2" x14ac:dyDescent="0.3">
      <c r="A465" s="153" t="s">
        <v>977</v>
      </c>
      <c r="B465" s="153" t="s">
        <v>949</v>
      </c>
      <c r="C465" s="148" t="s">
        <v>950</v>
      </c>
      <c r="D465" s="146" t="s">
        <v>978</v>
      </c>
      <c r="E465" s="165"/>
      <c r="F465" s="149"/>
      <c r="G465" s="149"/>
      <c r="H465" s="149"/>
    </row>
    <row r="466" spans="1:8" ht="15.6" x14ac:dyDescent="0.3">
      <c r="A466" s="153" t="s">
        <v>979</v>
      </c>
      <c r="B466" s="153" t="s">
        <v>949</v>
      </c>
      <c r="C466" s="148" t="s">
        <v>950</v>
      </c>
      <c r="D466" s="146" t="s">
        <v>980</v>
      </c>
      <c r="E466" s="165"/>
      <c r="F466" s="149"/>
      <c r="G466" s="149"/>
      <c r="H466" s="149"/>
    </row>
    <row r="467" spans="1:8" ht="93.6" x14ac:dyDescent="0.3">
      <c r="A467" s="152" t="s">
        <v>981</v>
      </c>
      <c r="B467" s="152" t="s">
        <v>949</v>
      </c>
      <c r="C467" s="152" t="s">
        <v>982</v>
      </c>
      <c r="D467" s="145" t="s">
        <v>983</v>
      </c>
      <c r="E467" s="165"/>
      <c r="F467" s="149"/>
      <c r="G467" s="149"/>
      <c r="H467" s="149"/>
    </row>
    <row r="468" spans="1:8" ht="46.8" x14ac:dyDescent="0.3">
      <c r="A468" s="152" t="s">
        <v>984</v>
      </c>
      <c r="B468" s="152" t="s">
        <v>949</v>
      </c>
      <c r="C468" s="152" t="s">
        <v>982</v>
      </c>
      <c r="D468" s="145" t="s">
        <v>985</v>
      </c>
      <c r="E468" s="165"/>
      <c r="F468" s="149"/>
      <c r="G468" s="149"/>
      <c r="H468" s="149"/>
    </row>
    <row r="469" spans="1:8" ht="62.4" x14ac:dyDescent="0.3">
      <c r="A469" s="152" t="s">
        <v>986</v>
      </c>
      <c r="B469" s="152" t="s">
        <v>949</v>
      </c>
      <c r="C469" s="152" t="s">
        <v>982</v>
      </c>
      <c r="D469" s="145" t="s">
        <v>987</v>
      </c>
      <c r="E469" s="165"/>
      <c r="F469" s="149"/>
      <c r="G469" s="149"/>
      <c r="H469" s="149"/>
    </row>
    <row r="470" spans="1:8" ht="31.2" x14ac:dyDescent="0.3">
      <c r="A470" s="152" t="s">
        <v>988</v>
      </c>
      <c r="B470" s="152" t="s">
        <v>949</v>
      </c>
      <c r="C470" s="152" t="s">
        <v>982</v>
      </c>
      <c r="D470" s="145" t="s">
        <v>989</v>
      </c>
      <c r="E470" s="165"/>
      <c r="F470" s="149"/>
      <c r="G470" s="149"/>
      <c r="H470" s="149"/>
    </row>
    <row r="471" spans="1:8" ht="109.2" x14ac:dyDescent="0.3">
      <c r="A471" s="153" t="s">
        <v>990</v>
      </c>
      <c r="B471" s="153" t="s">
        <v>949</v>
      </c>
      <c r="C471" s="148" t="s">
        <v>991</v>
      </c>
      <c r="D471" s="146" t="s">
        <v>992</v>
      </c>
      <c r="E471" s="165"/>
      <c r="F471" s="149"/>
      <c r="G471" s="149"/>
      <c r="H471" s="149"/>
    </row>
    <row r="472" spans="1:8" ht="31.2" x14ac:dyDescent="0.3">
      <c r="A472" s="153" t="s">
        <v>993</v>
      </c>
      <c r="B472" s="153" t="s">
        <v>949</v>
      </c>
      <c r="C472" s="148" t="s">
        <v>991</v>
      </c>
      <c r="D472" s="146" t="s">
        <v>994</v>
      </c>
      <c r="E472" s="165"/>
      <c r="F472" s="149"/>
      <c r="G472" s="149"/>
      <c r="H472" s="149"/>
    </row>
    <row r="473" spans="1:8" ht="46.8" x14ac:dyDescent="0.3">
      <c r="A473" s="153" t="s">
        <v>995</v>
      </c>
      <c r="B473" s="153" t="s">
        <v>949</v>
      </c>
      <c r="C473" s="148" t="s">
        <v>991</v>
      </c>
      <c r="D473" s="146" t="s">
        <v>996</v>
      </c>
      <c r="E473" s="165"/>
      <c r="F473" s="149"/>
      <c r="G473" s="149"/>
      <c r="H473" s="149"/>
    </row>
    <row r="474" spans="1:8" ht="46.8" x14ac:dyDescent="0.3">
      <c r="A474" s="153" t="s">
        <v>997</v>
      </c>
      <c r="B474" s="153" t="s">
        <v>949</v>
      </c>
      <c r="C474" s="148" t="s">
        <v>991</v>
      </c>
      <c r="D474" s="146" t="s">
        <v>998</v>
      </c>
      <c r="E474" s="165"/>
      <c r="F474" s="149"/>
      <c r="G474" s="149"/>
      <c r="H474" s="149"/>
    </row>
    <row r="475" spans="1:8" ht="78" x14ac:dyDescent="0.3">
      <c r="A475" s="153" t="s">
        <v>999</v>
      </c>
      <c r="B475" s="153" t="s">
        <v>949</v>
      </c>
      <c r="C475" s="148" t="s">
        <v>991</v>
      </c>
      <c r="D475" s="146" t="s">
        <v>1000</v>
      </c>
      <c r="E475" s="165"/>
      <c r="F475" s="149"/>
      <c r="G475" s="149"/>
      <c r="H475" s="149"/>
    </row>
    <row r="476" spans="1:8" ht="62.4" x14ac:dyDescent="0.3">
      <c r="A476" s="153" t="s">
        <v>1001</v>
      </c>
      <c r="B476" s="153" t="s">
        <v>949</v>
      </c>
      <c r="C476" s="148" t="s">
        <v>991</v>
      </c>
      <c r="D476" s="146" t="s">
        <v>1002</v>
      </c>
      <c r="E476" s="165"/>
      <c r="F476" s="149"/>
      <c r="G476" s="149"/>
      <c r="H476" s="149"/>
    </row>
    <row r="477" spans="1:8" ht="78" x14ac:dyDescent="0.3">
      <c r="A477" s="153" t="s">
        <v>1003</v>
      </c>
      <c r="B477" s="153" t="s">
        <v>949</v>
      </c>
      <c r="C477" s="148" t="s">
        <v>991</v>
      </c>
      <c r="D477" s="145" t="s">
        <v>1004</v>
      </c>
      <c r="E477" s="165"/>
      <c r="F477" s="149"/>
      <c r="G477" s="149"/>
      <c r="H477" s="149"/>
    </row>
    <row r="478" spans="1:8" ht="109.2" x14ac:dyDescent="0.3">
      <c r="A478" s="153" t="s">
        <v>1005</v>
      </c>
      <c r="B478" s="153" t="s">
        <v>949</v>
      </c>
      <c r="C478" s="148" t="s">
        <v>991</v>
      </c>
      <c r="D478" s="145" t="s">
        <v>1006</v>
      </c>
      <c r="E478" s="165"/>
      <c r="F478" s="149"/>
      <c r="G478" s="149"/>
      <c r="H478" s="149"/>
    </row>
    <row r="479" spans="1:8" ht="78" x14ac:dyDescent="0.3">
      <c r="A479" s="153" t="s">
        <v>1007</v>
      </c>
      <c r="B479" s="153" t="s">
        <v>949</v>
      </c>
      <c r="C479" s="148" t="s">
        <v>991</v>
      </c>
      <c r="D479" s="145" t="s">
        <v>1008</v>
      </c>
      <c r="E479" s="165"/>
      <c r="F479" s="149"/>
      <c r="G479" s="149"/>
      <c r="H479" s="149"/>
    </row>
    <row r="480" spans="1:8" ht="31.2" x14ac:dyDescent="0.3">
      <c r="A480" s="153" t="s">
        <v>1009</v>
      </c>
      <c r="B480" s="153" t="s">
        <v>949</v>
      </c>
      <c r="C480" s="148" t="s">
        <v>991</v>
      </c>
      <c r="D480" s="145" t="s">
        <v>1010</v>
      </c>
      <c r="E480" s="165"/>
      <c r="F480" s="149"/>
      <c r="G480" s="149"/>
      <c r="H480" s="149"/>
    </row>
    <row r="481" spans="1:8" ht="31.2" x14ac:dyDescent="0.3">
      <c r="A481" s="153" t="s">
        <v>1011</v>
      </c>
      <c r="B481" s="153" t="s">
        <v>949</v>
      </c>
      <c r="C481" s="148" t="s">
        <v>991</v>
      </c>
      <c r="D481" s="146" t="s">
        <v>1012</v>
      </c>
      <c r="E481" s="165"/>
      <c r="F481" s="149"/>
      <c r="G481" s="149"/>
      <c r="H481" s="149"/>
    </row>
    <row r="482" spans="1:8" ht="31.2" x14ac:dyDescent="0.3">
      <c r="A482" s="153" t="s">
        <v>1013</v>
      </c>
      <c r="B482" s="153" t="s">
        <v>949</v>
      </c>
      <c r="C482" s="148" t="s">
        <v>991</v>
      </c>
      <c r="D482" s="146" t="s">
        <v>1014</v>
      </c>
      <c r="E482" s="165"/>
      <c r="F482" s="165"/>
      <c r="G482" s="149"/>
      <c r="H482" s="149"/>
    </row>
    <row r="483" spans="1:8" ht="31.2" x14ac:dyDescent="0.3">
      <c r="A483" s="153" t="s">
        <v>1015</v>
      </c>
      <c r="B483" s="153" t="s">
        <v>949</v>
      </c>
      <c r="C483" s="148" t="s">
        <v>991</v>
      </c>
      <c r="D483" s="146" t="s">
        <v>1016</v>
      </c>
      <c r="E483" s="165"/>
      <c r="F483" s="149"/>
      <c r="G483" s="149"/>
      <c r="H483" s="149"/>
    </row>
    <row r="484" spans="1:8" ht="46.8" x14ac:dyDescent="0.3">
      <c r="A484" s="153" t="s">
        <v>1017</v>
      </c>
      <c r="B484" s="153" t="s">
        <v>949</v>
      </c>
      <c r="C484" s="148" t="s">
        <v>991</v>
      </c>
      <c r="D484" s="146" t="s">
        <v>1018</v>
      </c>
      <c r="E484" s="165"/>
      <c r="F484" s="149"/>
      <c r="G484" s="149"/>
      <c r="H484" s="149"/>
    </row>
    <row r="485" spans="1:8" ht="109.2" x14ac:dyDescent="0.3">
      <c r="A485" s="152" t="s">
        <v>1019</v>
      </c>
      <c r="B485" s="152" t="s">
        <v>1020</v>
      </c>
      <c r="C485" s="148" t="s">
        <v>1021</v>
      </c>
      <c r="D485" s="146" t="s">
        <v>1022</v>
      </c>
      <c r="E485" s="165"/>
      <c r="F485" s="149"/>
      <c r="G485" s="149"/>
      <c r="H485" s="149"/>
    </row>
    <row r="486" spans="1:8" ht="31.2" x14ac:dyDescent="0.3">
      <c r="A486" s="152" t="s">
        <v>1023</v>
      </c>
      <c r="B486" s="152" t="s">
        <v>1020</v>
      </c>
      <c r="C486" s="148" t="s">
        <v>1021</v>
      </c>
      <c r="D486" s="146" t="s">
        <v>1024</v>
      </c>
      <c r="E486" s="165"/>
      <c r="F486" s="149"/>
      <c r="G486" s="149"/>
      <c r="H486" s="149"/>
    </row>
    <row r="487" spans="1:8" ht="93.6" x14ac:dyDescent="0.3">
      <c r="A487" s="152" t="s">
        <v>1025</v>
      </c>
      <c r="B487" s="152" t="s">
        <v>1020</v>
      </c>
      <c r="C487" s="148" t="s">
        <v>1021</v>
      </c>
      <c r="D487" s="146" t="s">
        <v>1026</v>
      </c>
      <c r="E487" s="165"/>
      <c r="F487" s="149"/>
      <c r="G487" s="149"/>
      <c r="H487" s="149"/>
    </row>
    <row r="488" spans="1:8" ht="171.6" x14ac:dyDescent="0.3">
      <c r="A488" s="152" t="s">
        <v>1027</v>
      </c>
      <c r="B488" s="152" t="s">
        <v>1020</v>
      </c>
      <c r="C488" s="148" t="s">
        <v>1021</v>
      </c>
      <c r="D488" s="146" t="s">
        <v>1028</v>
      </c>
      <c r="E488" s="165"/>
      <c r="F488" s="149"/>
      <c r="G488" s="149"/>
      <c r="H488" s="149"/>
    </row>
    <row r="489" spans="1:8" ht="78" x14ac:dyDescent="0.3">
      <c r="A489" s="152" t="s">
        <v>1029</v>
      </c>
      <c r="B489" s="152" t="s">
        <v>1020</v>
      </c>
      <c r="C489" s="148" t="s">
        <v>1021</v>
      </c>
      <c r="D489" s="146" t="s">
        <v>1030</v>
      </c>
      <c r="E489" s="165"/>
      <c r="F489" s="149"/>
      <c r="G489" s="149"/>
      <c r="H489" s="149"/>
    </row>
    <row r="490" spans="1:8" ht="31.2" x14ac:dyDescent="0.3">
      <c r="A490" s="152" t="s">
        <v>1031</v>
      </c>
      <c r="B490" s="152" t="s">
        <v>1020</v>
      </c>
      <c r="C490" s="148" t="s">
        <v>1021</v>
      </c>
      <c r="D490" s="145" t="s">
        <v>1032</v>
      </c>
      <c r="E490" s="165"/>
      <c r="F490" s="149"/>
      <c r="G490" s="149"/>
      <c r="H490" s="149"/>
    </row>
    <row r="491" spans="1:8" ht="31.2" x14ac:dyDescent="0.3">
      <c r="A491" s="152" t="s">
        <v>1033</v>
      </c>
      <c r="B491" s="152" t="s">
        <v>1020</v>
      </c>
      <c r="C491" s="148" t="s">
        <v>1021</v>
      </c>
      <c r="D491" s="146" t="s">
        <v>1034</v>
      </c>
      <c r="E491" s="165"/>
      <c r="F491" s="149"/>
      <c r="G491" s="149"/>
      <c r="H491" s="149"/>
    </row>
    <row r="492" spans="1:8" ht="31.2" x14ac:dyDescent="0.3">
      <c r="A492" s="152" t="s">
        <v>1035</v>
      </c>
      <c r="B492" s="152" t="s">
        <v>1020</v>
      </c>
      <c r="C492" s="148" t="s">
        <v>1021</v>
      </c>
      <c r="D492" s="146" t="s">
        <v>1036</v>
      </c>
      <c r="E492" s="165"/>
      <c r="F492" s="149"/>
      <c r="G492" s="149"/>
      <c r="H492" s="149"/>
    </row>
    <row r="493" spans="1:8" ht="62.4" x14ac:dyDescent="0.3">
      <c r="A493" s="152" t="s">
        <v>1037</v>
      </c>
      <c r="B493" s="152" t="s">
        <v>1020</v>
      </c>
      <c r="C493" s="148" t="s">
        <v>1021</v>
      </c>
      <c r="D493" s="146" t="s">
        <v>1038</v>
      </c>
      <c r="E493" s="165"/>
      <c r="F493" s="149"/>
      <c r="G493" s="149"/>
      <c r="H493" s="165"/>
    </row>
    <row r="494" spans="1:8" ht="62.4" x14ac:dyDescent="0.3">
      <c r="A494" s="152" t="s">
        <v>1039</v>
      </c>
      <c r="B494" s="152" t="s">
        <v>1020</v>
      </c>
      <c r="C494" s="148" t="s">
        <v>1021</v>
      </c>
      <c r="D494" s="146" t="s">
        <v>1040</v>
      </c>
      <c r="E494" s="165"/>
      <c r="F494" s="149"/>
      <c r="G494" s="149"/>
      <c r="H494" s="149"/>
    </row>
    <row r="495" spans="1:8" ht="46.8" x14ac:dyDescent="0.3">
      <c r="A495" s="152" t="s">
        <v>1041</v>
      </c>
      <c r="B495" s="152" t="s">
        <v>1020</v>
      </c>
      <c r="C495" s="148" t="s">
        <v>1021</v>
      </c>
      <c r="D495" s="146" t="s">
        <v>1042</v>
      </c>
      <c r="E495" s="165"/>
      <c r="F495" s="149"/>
      <c r="G495" s="149"/>
      <c r="H495" s="149"/>
    </row>
    <row r="496" spans="1:8" ht="31.2" x14ac:dyDescent="0.3">
      <c r="A496" s="152" t="s">
        <v>1043</v>
      </c>
      <c r="B496" s="152" t="s">
        <v>1020</v>
      </c>
      <c r="C496" s="148" t="s">
        <v>1021</v>
      </c>
      <c r="D496" s="145" t="s">
        <v>1044</v>
      </c>
      <c r="E496" s="165"/>
      <c r="F496" s="149"/>
      <c r="G496" s="149"/>
      <c r="H496" s="149"/>
    </row>
    <row r="497" spans="1:8" ht="46.8" x14ac:dyDescent="0.3">
      <c r="A497" s="152" t="s">
        <v>1045</v>
      </c>
      <c r="B497" s="152" t="s">
        <v>1020</v>
      </c>
      <c r="C497" s="148" t="s">
        <v>1021</v>
      </c>
      <c r="D497" s="145" t="s">
        <v>1046</v>
      </c>
      <c r="E497" s="165"/>
      <c r="F497" s="149"/>
      <c r="G497" s="149"/>
      <c r="H497" s="149"/>
    </row>
    <row r="498" spans="1:8" ht="46.8" x14ac:dyDescent="0.3">
      <c r="A498" s="152" t="s">
        <v>1047</v>
      </c>
      <c r="B498" s="152" t="s">
        <v>1020</v>
      </c>
      <c r="C498" s="148" t="s">
        <v>1021</v>
      </c>
      <c r="D498" s="145" t="s">
        <v>1048</v>
      </c>
      <c r="E498" s="165"/>
      <c r="F498" s="149"/>
      <c r="G498" s="149"/>
      <c r="H498" s="149"/>
    </row>
    <row r="499" spans="1:8" ht="31.2" x14ac:dyDescent="0.3">
      <c r="A499" s="152" t="s">
        <v>1049</v>
      </c>
      <c r="B499" s="152" t="s">
        <v>1020</v>
      </c>
      <c r="C499" s="148" t="s">
        <v>1021</v>
      </c>
      <c r="D499" s="145" t="s">
        <v>1050</v>
      </c>
      <c r="E499" s="165"/>
      <c r="F499" s="149"/>
      <c r="G499" s="149"/>
      <c r="H499" s="149"/>
    </row>
    <row r="500" spans="1:8" ht="31.2" x14ac:dyDescent="0.3">
      <c r="A500" s="152" t="s">
        <v>1051</v>
      </c>
      <c r="B500" s="152" t="s">
        <v>1020</v>
      </c>
      <c r="C500" s="148" t="s">
        <v>1021</v>
      </c>
      <c r="D500" s="145" t="s">
        <v>1052</v>
      </c>
      <c r="E500" s="165"/>
      <c r="F500" s="149"/>
      <c r="G500" s="149"/>
      <c r="H500" s="165"/>
    </row>
    <row r="501" spans="1:8" ht="15.6" x14ac:dyDescent="0.3">
      <c r="A501" s="152" t="s">
        <v>1053</v>
      </c>
      <c r="B501" s="152" t="s">
        <v>1020</v>
      </c>
      <c r="C501" s="148" t="s">
        <v>1021</v>
      </c>
      <c r="D501" s="145" t="s">
        <v>1054</v>
      </c>
      <c r="E501" s="165"/>
      <c r="F501" s="149"/>
      <c r="G501" s="149"/>
      <c r="H501" s="149"/>
    </row>
    <row r="502" spans="1:8" ht="62.4" x14ac:dyDescent="0.3">
      <c r="A502" s="152" t="s">
        <v>1055</v>
      </c>
      <c r="B502" s="152" t="s">
        <v>1020</v>
      </c>
      <c r="C502" s="148" t="s">
        <v>1021</v>
      </c>
      <c r="D502" s="145" t="s">
        <v>1056</v>
      </c>
      <c r="E502" s="165"/>
      <c r="F502" s="149"/>
      <c r="G502" s="149"/>
      <c r="H502" s="149"/>
    </row>
    <row r="503" spans="1:8" ht="46.8" x14ac:dyDescent="0.3">
      <c r="A503" s="152" t="s">
        <v>1057</v>
      </c>
      <c r="B503" s="152" t="s">
        <v>1020</v>
      </c>
      <c r="C503" s="148" t="s">
        <v>1021</v>
      </c>
      <c r="D503" s="145" t="s">
        <v>1058</v>
      </c>
      <c r="E503" s="165"/>
      <c r="F503" s="149"/>
      <c r="G503" s="149"/>
      <c r="H503" s="149"/>
    </row>
    <row r="504" spans="1:8" ht="46.8" x14ac:dyDescent="0.3">
      <c r="A504" s="152" t="s">
        <v>1059</v>
      </c>
      <c r="B504" s="152" t="s">
        <v>1020</v>
      </c>
      <c r="C504" s="148" t="s">
        <v>1060</v>
      </c>
      <c r="D504" s="145" t="s">
        <v>1061</v>
      </c>
      <c r="E504" s="165"/>
      <c r="F504" s="149"/>
      <c r="G504" s="149"/>
      <c r="H504" s="149"/>
    </row>
    <row r="505" spans="1:8" ht="31.2" x14ac:dyDescent="0.3">
      <c r="A505" s="152" t="s">
        <v>1062</v>
      </c>
      <c r="B505" s="152" t="s">
        <v>1020</v>
      </c>
      <c r="C505" s="148" t="s">
        <v>1060</v>
      </c>
      <c r="D505" s="145" t="s">
        <v>1063</v>
      </c>
      <c r="E505" s="165"/>
      <c r="F505" s="149"/>
      <c r="G505" s="149"/>
      <c r="H505" s="149"/>
    </row>
    <row r="506" spans="1:8" ht="46.8" x14ac:dyDescent="0.3">
      <c r="A506" s="152" t="s">
        <v>1064</v>
      </c>
      <c r="B506" s="152" t="s">
        <v>1020</v>
      </c>
      <c r="C506" s="148" t="s">
        <v>1060</v>
      </c>
      <c r="D506" s="145" t="s">
        <v>1065</v>
      </c>
      <c r="E506" s="165"/>
      <c r="F506" s="149"/>
      <c r="G506" s="149"/>
      <c r="H506" s="149"/>
    </row>
    <row r="507" spans="1:8" ht="31.2" x14ac:dyDescent="0.3">
      <c r="A507" s="152" t="s">
        <v>1066</v>
      </c>
      <c r="B507" s="152" t="s">
        <v>1020</v>
      </c>
      <c r="C507" s="148" t="s">
        <v>1060</v>
      </c>
      <c r="D507" s="145" t="s">
        <v>1067</v>
      </c>
      <c r="E507" s="165"/>
      <c r="F507" s="149"/>
      <c r="G507" s="149"/>
      <c r="H507" s="149"/>
    </row>
    <row r="508" spans="1:8" ht="15.6" x14ac:dyDescent="0.3">
      <c r="A508" s="152" t="s">
        <v>1068</v>
      </c>
      <c r="B508" s="152" t="s">
        <v>1020</v>
      </c>
      <c r="C508" s="148" t="s">
        <v>1060</v>
      </c>
      <c r="D508" s="145" t="s">
        <v>1069</v>
      </c>
      <c r="E508" s="165"/>
      <c r="F508" s="149"/>
      <c r="G508" s="149"/>
      <c r="H508" s="165"/>
    </row>
    <row r="509" spans="1:8" ht="31.2" x14ac:dyDescent="0.3">
      <c r="A509" s="152" t="s">
        <v>1070</v>
      </c>
      <c r="B509" s="152" t="s">
        <v>1020</v>
      </c>
      <c r="C509" s="148" t="s">
        <v>1060</v>
      </c>
      <c r="D509" s="145" t="s">
        <v>1071</v>
      </c>
      <c r="E509" s="165"/>
      <c r="F509" s="149"/>
      <c r="G509" s="149"/>
      <c r="H509" s="149"/>
    </row>
    <row r="510" spans="1:8" ht="15.6" x14ac:dyDescent="0.3">
      <c r="A510" s="152" t="s">
        <v>1072</v>
      </c>
      <c r="B510" s="152" t="s">
        <v>1020</v>
      </c>
      <c r="C510" s="148" t="s">
        <v>1060</v>
      </c>
      <c r="D510" s="145" t="s">
        <v>1073</v>
      </c>
      <c r="E510" s="165"/>
      <c r="F510" s="149"/>
      <c r="G510" s="149"/>
      <c r="H510" s="165"/>
    </row>
    <row r="511" spans="1:8" ht="31.2" x14ac:dyDescent="0.3">
      <c r="A511" s="152" t="s">
        <v>1074</v>
      </c>
      <c r="B511" s="152" t="s">
        <v>1020</v>
      </c>
      <c r="C511" s="148" t="s">
        <v>1060</v>
      </c>
      <c r="D511" s="145" t="s">
        <v>1075</v>
      </c>
      <c r="E511" s="165"/>
      <c r="F511" s="149"/>
      <c r="G511" s="149"/>
      <c r="H511" s="165"/>
    </row>
    <row r="512" spans="1:8" ht="46.8" x14ac:dyDescent="0.3">
      <c r="A512" s="152" t="s">
        <v>1076</v>
      </c>
      <c r="B512" s="152" t="s">
        <v>1020</v>
      </c>
      <c r="C512" s="148" t="s">
        <v>1060</v>
      </c>
      <c r="D512" s="145" t="s">
        <v>1077</v>
      </c>
      <c r="E512" s="165"/>
      <c r="F512" s="149"/>
      <c r="G512" s="149"/>
      <c r="H512" s="149"/>
    </row>
    <row r="513" spans="1:8" ht="62.4" x14ac:dyDescent="0.3">
      <c r="A513" s="152" t="s">
        <v>1078</v>
      </c>
      <c r="B513" s="152" t="s">
        <v>1020</v>
      </c>
      <c r="C513" s="148" t="s">
        <v>1060</v>
      </c>
      <c r="D513" s="145" t="s">
        <v>1079</v>
      </c>
      <c r="E513" s="165"/>
      <c r="F513" s="149"/>
      <c r="G513" s="149"/>
      <c r="H513" s="165"/>
    </row>
    <row r="514" spans="1:8" ht="31.2" x14ac:dyDescent="0.3">
      <c r="A514" s="152" t="s">
        <v>1080</v>
      </c>
      <c r="B514" s="152" t="s">
        <v>1020</v>
      </c>
      <c r="C514" s="148" t="s">
        <v>1060</v>
      </c>
      <c r="D514" s="145" t="s">
        <v>1081</v>
      </c>
      <c r="E514" s="165"/>
      <c r="F514" s="149"/>
      <c r="G514" s="149"/>
      <c r="H514" s="149"/>
    </row>
    <row r="515" spans="1:8" ht="15.6" x14ac:dyDescent="0.3">
      <c r="A515" s="152" t="s">
        <v>1082</v>
      </c>
      <c r="B515" s="152" t="s">
        <v>1020</v>
      </c>
      <c r="C515" s="148" t="s">
        <v>1060</v>
      </c>
      <c r="D515" s="145" t="s">
        <v>1083</v>
      </c>
      <c r="E515" s="165"/>
      <c r="F515" s="149"/>
      <c r="G515" s="149"/>
      <c r="H515" s="149"/>
    </row>
    <row r="516" spans="1:8" ht="46.8" x14ac:dyDescent="0.3">
      <c r="A516" s="152" t="s">
        <v>1084</v>
      </c>
      <c r="B516" s="152" t="s">
        <v>1020</v>
      </c>
      <c r="C516" s="148" t="s">
        <v>1060</v>
      </c>
      <c r="D516" s="145" t="s">
        <v>1085</v>
      </c>
      <c r="E516" s="165"/>
      <c r="F516" s="149"/>
      <c r="G516" s="149"/>
      <c r="H516" s="149"/>
    </row>
    <row r="517" spans="1:8" ht="31.2" x14ac:dyDescent="0.3">
      <c r="A517" s="152" t="s">
        <v>1086</v>
      </c>
      <c r="B517" s="152" t="s">
        <v>1020</v>
      </c>
      <c r="C517" s="148" t="s">
        <v>1060</v>
      </c>
      <c r="D517" s="145" t="s">
        <v>1087</v>
      </c>
      <c r="E517" s="165"/>
      <c r="F517" s="149"/>
      <c r="G517" s="149"/>
      <c r="H517" s="149"/>
    </row>
    <row r="518" spans="1:8" ht="15.6" x14ac:dyDescent="0.3">
      <c r="A518" s="152" t="s">
        <v>1088</v>
      </c>
      <c r="B518" s="152" t="s">
        <v>1020</v>
      </c>
      <c r="C518" s="148" t="s">
        <v>1060</v>
      </c>
      <c r="D518" s="145" t="s">
        <v>1089</v>
      </c>
      <c r="E518" s="165"/>
      <c r="F518" s="149"/>
      <c r="G518" s="149"/>
      <c r="H518" s="149"/>
    </row>
    <row r="519" spans="1:8" ht="62.4" x14ac:dyDescent="0.3">
      <c r="A519" s="153" t="s">
        <v>1090</v>
      </c>
      <c r="B519" s="153" t="s">
        <v>1020</v>
      </c>
      <c r="C519" s="148" t="s">
        <v>1091</v>
      </c>
      <c r="D519" s="145" t="s">
        <v>1092</v>
      </c>
      <c r="E519" s="165"/>
      <c r="F519" s="149"/>
      <c r="G519" s="149"/>
      <c r="H519" s="149"/>
    </row>
    <row r="520" spans="1:8" ht="31.2" x14ac:dyDescent="0.3">
      <c r="A520" s="153" t="s">
        <v>1093</v>
      </c>
      <c r="B520" s="153" t="s">
        <v>1020</v>
      </c>
      <c r="C520" s="148" t="s">
        <v>1091</v>
      </c>
      <c r="D520" s="145" t="s">
        <v>134</v>
      </c>
      <c r="E520" s="165"/>
      <c r="F520" s="149"/>
      <c r="G520" s="149"/>
      <c r="H520" s="165"/>
    </row>
    <row r="521" spans="1:8" ht="31.2" x14ac:dyDescent="0.3">
      <c r="A521" s="153" t="s">
        <v>1094</v>
      </c>
      <c r="B521" s="153" t="s">
        <v>1020</v>
      </c>
      <c r="C521" s="148" t="s">
        <v>1091</v>
      </c>
      <c r="D521" s="145" t="s">
        <v>962</v>
      </c>
      <c r="E521" s="165"/>
      <c r="F521" s="149"/>
      <c r="G521" s="149"/>
      <c r="H521" s="149"/>
    </row>
    <row r="522" spans="1:8" ht="31.2" x14ac:dyDescent="0.3">
      <c r="A522" s="153" t="s">
        <v>1095</v>
      </c>
      <c r="B522" s="153" t="s">
        <v>1020</v>
      </c>
      <c r="C522" s="148" t="s">
        <v>1091</v>
      </c>
      <c r="D522" s="145" t="s">
        <v>964</v>
      </c>
      <c r="E522" s="165"/>
      <c r="F522" s="149"/>
      <c r="G522" s="149"/>
      <c r="H522" s="149"/>
    </row>
    <row r="523" spans="1:8" ht="31.2" x14ac:dyDescent="0.3">
      <c r="A523" s="153" t="s">
        <v>1096</v>
      </c>
      <c r="B523" s="153" t="s">
        <v>1020</v>
      </c>
      <c r="C523" s="148" t="s">
        <v>1091</v>
      </c>
      <c r="D523" s="145" t="s">
        <v>679</v>
      </c>
      <c r="E523" s="165"/>
      <c r="F523" s="149"/>
      <c r="G523" s="149"/>
      <c r="H523" s="165"/>
    </row>
    <row r="524" spans="1:8" ht="31.2" x14ac:dyDescent="0.3">
      <c r="A524" s="153" t="s">
        <v>1097</v>
      </c>
      <c r="B524" s="153" t="s">
        <v>1020</v>
      </c>
      <c r="C524" s="148" t="s">
        <v>1091</v>
      </c>
      <c r="D524" s="145" t="s">
        <v>124</v>
      </c>
      <c r="E524" s="165"/>
      <c r="F524" s="149"/>
      <c r="G524" s="149"/>
      <c r="H524" s="165"/>
    </row>
    <row r="525" spans="1:8" ht="31.2" x14ac:dyDescent="0.3">
      <c r="A525" s="153" t="s">
        <v>1098</v>
      </c>
      <c r="B525" s="153" t="s">
        <v>1020</v>
      </c>
      <c r="C525" s="148" t="s">
        <v>1091</v>
      </c>
      <c r="D525" s="145" t="s">
        <v>150</v>
      </c>
      <c r="E525" s="165"/>
      <c r="F525" s="149"/>
      <c r="G525" s="149"/>
      <c r="H525" s="149"/>
    </row>
    <row r="526" spans="1:8" ht="31.2" x14ac:dyDescent="0.3">
      <c r="A526" s="153" t="s">
        <v>1099</v>
      </c>
      <c r="B526" s="153" t="s">
        <v>1020</v>
      </c>
      <c r="C526" s="148" t="s">
        <v>1091</v>
      </c>
      <c r="D526" s="145" t="s">
        <v>152</v>
      </c>
      <c r="E526" s="165"/>
      <c r="F526" s="149"/>
      <c r="G526" s="149"/>
      <c r="H526" s="149"/>
    </row>
    <row r="527" spans="1:8" ht="31.2" x14ac:dyDescent="0.3">
      <c r="A527" s="153" t="s">
        <v>1100</v>
      </c>
      <c r="B527" s="153" t="s">
        <v>1020</v>
      </c>
      <c r="C527" s="148" t="s">
        <v>1091</v>
      </c>
      <c r="D527" s="145" t="s">
        <v>970</v>
      </c>
      <c r="E527" s="165"/>
      <c r="F527" s="149"/>
      <c r="G527" s="149"/>
      <c r="H527" s="149"/>
    </row>
    <row r="528" spans="1:8" ht="31.2" x14ac:dyDescent="0.3">
      <c r="A528" s="148" t="s">
        <v>1101</v>
      </c>
      <c r="B528" s="148" t="s">
        <v>1102</v>
      </c>
      <c r="C528" s="148" t="s">
        <v>1103</v>
      </c>
      <c r="D528" s="146" t="s">
        <v>1104</v>
      </c>
      <c r="E528" s="165"/>
      <c r="F528" s="149"/>
      <c r="G528" s="149"/>
      <c r="H528" s="149"/>
    </row>
    <row r="529" spans="1:8" ht="31.2" x14ac:dyDescent="0.3">
      <c r="A529" s="148" t="s">
        <v>1105</v>
      </c>
      <c r="B529" s="148" t="s">
        <v>1102</v>
      </c>
      <c r="C529" s="148" t="s">
        <v>1103</v>
      </c>
      <c r="D529" s="146" t="s">
        <v>1106</v>
      </c>
      <c r="E529" s="165"/>
      <c r="F529" s="149"/>
      <c r="G529" s="149"/>
      <c r="H529" s="149"/>
    </row>
    <row r="530" spans="1:8" ht="31.2" x14ac:dyDescent="0.3">
      <c r="A530" s="148" t="s">
        <v>1107</v>
      </c>
      <c r="B530" s="148" t="s">
        <v>1102</v>
      </c>
      <c r="C530" s="148" t="s">
        <v>1103</v>
      </c>
      <c r="D530" s="171" t="s">
        <v>1108</v>
      </c>
      <c r="E530" s="165"/>
      <c r="F530" s="149"/>
      <c r="G530" s="149"/>
      <c r="H530" s="165"/>
    </row>
    <row r="531" spans="1:8" ht="31.2" x14ac:dyDescent="0.3">
      <c r="A531" s="148" t="s">
        <v>1109</v>
      </c>
      <c r="B531" s="148" t="s">
        <v>1102</v>
      </c>
      <c r="C531" s="148" t="s">
        <v>1103</v>
      </c>
      <c r="D531" s="171" t="s">
        <v>1110</v>
      </c>
      <c r="E531" s="165"/>
      <c r="F531" s="149"/>
      <c r="G531" s="149"/>
      <c r="H531" s="149"/>
    </row>
    <row r="532" spans="1:8" ht="31.2" x14ac:dyDescent="0.3">
      <c r="A532" s="148" t="s">
        <v>1111</v>
      </c>
      <c r="B532" s="148" t="s">
        <v>1102</v>
      </c>
      <c r="C532" s="148" t="s">
        <v>1103</v>
      </c>
      <c r="D532" s="171" t="s">
        <v>1112</v>
      </c>
      <c r="E532" s="165"/>
      <c r="F532" s="149"/>
      <c r="G532" s="149"/>
      <c r="H532" s="149"/>
    </row>
    <row r="533" spans="1:8" ht="31.2" x14ac:dyDescent="0.3">
      <c r="A533" s="148" t="s">
        <v>1113</v>
      </c>
      <c r="B533" s="148" t="s">
        <v>1102</v>
      </c>
      <c r="C533" s="148" t="s">
        <v>1103</v>
      </c>
      <c r="D533" s="171" t="s">
        <v>1114</v>
      </c>
      <c r="E533" s="165"/>
      <c r="F533" s="149"/>
      <c r="G533" s="149"/>
      <c r="H533" s="149"/>
    </row>
    <row r="534" spans="1:8" ht="31.2" x14ac:dyDescent="0.3">
      <c r="A534" s="148" t="s">
        <v>1115</v>
      </c>
      <c r="B534" s="148" t="s">
        <v>1102</v>
      </c>
      <c r="C534" s="148" t="s">
        <v>1103</v>
      </c>
      <c r="D534" s="171" t="s">
        <v>1116</v>
      </c>
      <c r="E534" s="165"/>
      <c r="F534" s="149"/>
      <c r="G534" s="149"/>
      <c r="H534" s="149"/>
    </row>
    <row r="535" spans="1:8" ht="31.2" x14ac:dyDescent="0.3">
      <c r="A535" s="148" t="s">
        <v>1117</v>
      </c>
      <c r="B535" s="148" t="s">
        <v>1102</v>
      </c>
      <c r="C535" s="148" t="s">
        <v>1103</v>
      </c>
      <c r="D535" s="171" t="s">
        <v>1118</v>
      </c>
      <c r="E535" s="165"/>
      <c r="F535" s="149"/>
      <c r="G535" s="149"/>
      <c r="H535" s="149"/>
    </row>
    <row r="536" spans="1:8" ht="31.2" x14ac:dyDescent="0.3">
      <c r="A536" s="148" t="s">
        <v>1119</v>
      </c>
      <c r="B536" s="148" t="s">
        <v>1102</v>
      </c>
      <c r="C536" s="148" t="s">
        <v>1103</v>
      </c>
      <c r="D536" s="171" t="s">
        <v>1120</v>
      </c>
      <c r="E536" s="165"/>
      <c r="F536" s="149"/>
      <c r="G536" s="149"/>
      <c r="H536" s="149"/>
    </row>
    <row r="537" spans="1:8" ht="31.2" x14ac:dyDescent="0.3">
      <c r="A537" s="148" t="s">
        <v>1121</v>
      </c>
      <c r="B537" s="148" t="s">
        <v>1102</v>
      </c>
      <c r="C537" s="148" t="s">
        <v>1103</v>
      </c>
      <c r="D537" s="171" t="s">
        <v>1122</v>
      </c>
      <c r="E537" s="165"/>
      <c r="F537" s="149"/>
      <c r="G537" s="149"/>
      <c r="H537" s="165"/>
    </row>
    <row r="538" spans="1:8" ht="31.2" x14ac:dyDescent="0.3">
      <c r="A538" s="148" t="s">
        <v>1123</v>
      </c>
      <c r="B538" s="148" t="s">
        <v>1102</v>
      </c>
      <c r="C538" s="148" t="s">
        <v>1103</v>
      </c>
      <c r="D538" s="171" t="s">
        <v>1124</v>
      </c>
      <c r="E538" s="165"/>
      <c r="F538" s="149"/>
      <c r="G538" s="149"/>
      <c r="H538" s="149"/>
    </row>
    <row r="539" spans="1:8" ht="31.2" x14ac:dyDescent="0.3">
      <c r="A539" s="148" t="s">
        <v>1125</v>
      </c>
      <c r="B539" s="148" t="s">
        <v>1102</v>
      </c>
      <c r="C539" s="148" t="s">
        <v>1103</v>
      </c>
      <c r="D539" s="171" t="s">
        <v>1126</v>
      </c>
      <c r="E539" s="165"/>
      <c r="F539" s="149"/>
      <c r="G539" s="149"/>
      <c r="H539" s="149"/>
    </row>
    <row r="540" spans="1:8" ht="46.8" x14ac:dyDescent="0.3">
      <c r="A540" s="148" t="s">
        <v>1127</v>
      </c>
      <c r="B540" s="148" t="s">
        <v>1102</v>
      </c>
      <c r="C540" s="148" t="s">
        <v>1103</v>
      </c>
      <c r="D540" s="171" t="s">
        <v>1128</v>
      </c>
      <c r="E540" s="165"/>
      <c r="F540" s="149"/>
      <c r="G540" s="149"/>
      <c r="H540" s="149"/>
    </row>
    <row r="541" spans="1:8" ht="31.2" x14ac:dyDescent="0.3">
      <c r="A541" s="148" t="s">
        <v>1129</v>
      </c>
      <c r="B541" s="148" t="s">
        <v>1102</v>
      </c>
      <c r="C541" s="148" t="s">
        <v>1103</v>
      </c>
      <c r="D541" s="171" t="s">
        <v>1130</v>
      </c>
      <c r="E541" s="165"/>
      <c r="F541" s="149"/>
      <c r="G541" s="149"/>
      <c r="H541" s="149"/>
    </row>
    <row r="542" spans="1:8" ht="31.2" x14ac:dyDescent="0.3">
      <c r="A542" s="148" t="s">
        <v>1131</v>
      </c>
      <c r="B542" s="148" t="s">
        <v>1102</v>
      </c>
      <c r="C542" s="148" t="s">
        <v>1103</v>
      </c>
      <c r="D542" s="171" t="s">
        <v>1132</v>
      </c>
      <c r="E542" s="165"/>
      <c r="F542" s="149"/>
      <c r="G542" s="149"/>
      <c r="H542" s="149"/>
    </row>
    <row r="543" spans="1:8" ht="31.2" x14ac:dyDescent="0.3">
      <c r="A543" s="148" t="s">
        <v>1133</v>
      </c>
      <c r="B543" s="148" t="s">
        <v>1102</v>
      </c>
      <c r="C543" s="148" t="s">
        <v>1103</v>
      </c>
      <c r="D543" s="171" t="s">
        <v>1134</v>
      </c>
      <c r="E543" s="165"/>
      <c r="F543" s="149"/>
      <c r="G543" s="149"/>
      <c r="H543" s="149"/>
    </row>
    <row r="544" spans="1:8" ht="31.2" x14ac:dyDescent="0.3">
      <c r="A544" s="148" t="s">
        <v>1135</v>
      </c>
      <c r="B544" s="148" t="s">
        <v>1102</v>
      </c>
      <c r="C544" s="148" t="s">
        <v>1103</v>
      </c>
      <c r="D544" s="171" t="s">
        <v>1136</v>
      </c>
      <c r="E544" s="165"/>
      <c r="F544" s="149"/>
      <c r="G544" s="149"/>
      <c r="H544" s="149"/>
    </row>
    <row r="545" spans="1:8" ht="31.2" x14ac:dyDescent="0.3">
      <c r="A545" s="148" t="s">
        <v>1137</v>
      </c>
      <c r="B545" s="148" t="s">
        <v>1102</v>
      </c>
      <c r="C545" s="148" t="s">
        <v>1103</v>
      </c>
      <c r="D545" s="171" t="s">
        <v>1138</v>
      </c>
      <c r="E545" s="165"/>
      <c r="F545" s="149"/>
      <c r="G545" s="149"/>
      <c r="H545" s="149"/>
    </row>
    <row r="546" spans="1:8" ht="31.2" x14ac:dyDescent="0.3">
      <c r="A546" s="148" t="s">
        <v>1139</v>
      </c>
      <c r="B546" s="148" t="s">
        <v>1102</v>
      </c>
      <c r="C546" s="148" t="s">
        <v>1103</v>
      </c>
      <c r="D546" s="171" t="s">
        <v>1140</v>
      </c>
      <c r="E546" s="165"/>
      <c r="F546" s="149"/>
      <c r="G546" s="149"/>
      <c r="H546" s="149"/>
    </row>
    <row r="547" spans="1:8" ht="31.2" x14ac:dyDescent="0.3">
      <c r="A547" s="148" t="s">
        <v>1141</v>
      </c>
      <c r="B547" s="148" t="s">
        <v>1102</v>
      </c>
      <c r="C547" s="148" t="s">
        <v>1103</v>
      </c>
      <c r="D547" s="171" t="s">
        <v>1142</v>
      </c>
      <c r="E547" s="165"/>
      <c r="F547" s="149"/>
      <c r="G547" s="149"/>
      <c r="H547" s="149"/>
    </row>
    <row r="548" spans="1:8" ht="31.2" x14ac:dyDescent="0.3">
      <c r="A548" s="148" t="s">
        <v>1143</v>
      </c>
      <c r="B548" s="148" t="s">
        <v>1102</v>
      </c>
      <c r="C548" s="148" t="s">
        <v>1103</v>
      </c>
      <c r="D548" s="171" t="s">
        <v>1144</v>
      </c>
      <c r="E548" s="165"/>
      <c r="F548" s="149"/>
      <c r="G548" s="149"/>
      <c r="H548" s="165"/>
    </row>
    <row r="549" spans="1:8" ht="31.2" x14ac:dyDescent="0.3">
      <c r="A549" s="148" t="s">
        <v>1145</v>
      </c>
      <c r="B549" s="148" t="s">
        <v>1102</v>
      </c>
      <c r="C549" s="148" t="s">
        <v>1103</v>
      </c>
      <c r="D549" s="171" t="s">
        <v>1146</v>
      </c>
      <c r="E549" s="165"/>
      <c r="F549" s="149"/>
      <c r="G549" s="149"/>
      <c r="H549" s="165"/>
    </row>
    <row r="550" spans="1:8" ht="46.8" x14ac:dyDescent="0.3">
      <c r="A550" s="148" t="s">
        <v>1147</v>
      </c>
      <c r="B550" s="148" t="s">
        <v>1102</v>
      </c>
      <c r="C550" s="148" t="s">
        <v>1103</v>
      </c>
      <c r="D550" s="171" t="s">
        <v>1148</v>
      </c>
      <c r="E550" s="165"/>
      <c r="F550" s="149"/>
      <c r="G550" s="149"/>
      <c r="H550" s="165"/>
    </row>
    <row r="551" spans="1:8" ht="46.8" x14ac:dyDescent="0.3">
      <c r="A551" s="153" t="s">
        <v>1149</v>
      </c>
      <c r="B551" s="153" t="s">
        <v>1150</v>
      </c>
      <c r="C551" s="153" t="s">
        <v>1151</v>
      </c>
      <c r="D551" s="172" t="s">
        <v>1152</v>
      </c>
      <c r="E551" s="165"/>
      <c r="F551" s="149"/>
      <c r="G551" s="149"/>
      <c r="H551" s="149"/>
    </row>
    <row r="552" spans="1:8" ht="31.2" x14ac:dyDescent="0.3">
      <c r="A552" s="153" t="s">
        <v>1153</v>
      </c>
      <c r="B552" s="153" t="s">
        <v>1150</v>
      </c>
      <c r="C552" s="153" t="s">
        <v>1151</v>
      </c>
      <c r="D552" s="172" t="s">
        <v>1154</v>
      </c>
      <c r="E552" s="165"/>
      <c r="F552" s="149"/>
      <c r="G552" s="149"/>
      <c r="H552" s="149"/>
    </row>
    <row r="553" spans="1:8" ht="31.2" x14ac:dyDescent="0.3">
      <c r="A553" s="153" t="s">
        <v>1155</v>
      </c>
      <c r="B553" s="153" t="s">
        <v>1150</v>
      </c>
      <c r="C553" s="153" t="s">
        <v>1151</v>
      </c>
      <c r="D553" s="172" t="s">
        <v>1156</v>
      </c>
      <c r="E553" s="165"/>
      <c r="F553" s="149"/>
      <c r="G553" s="149"/>
      <c r="H553" s="149"/>
    </row>
    <row r="554" spans="1:8" ht="31.2" x14ac:dyDescent="0.3">
      <c r="A554" s="153" t="s">
        <v>1157</v>
      </c>
      <c r="B554" s="153" t="s">
        <v>1150</v>
      </c>
      <c r="C554" s="153" t="s">
        <v>1151</v>
      </c>
      <c r="D554" s="172" t="s">
        <v>1158</v>
      </c>
      <c r="E554" s="165"/>
      <c r="F554" s="149"/>
      <c r="G554" s="149"/>
      <c r="H554" s="149"/>
    </row>
    <row r="555" spans="1:8" ht="62.4" x14ac:dyDescent="0.3">
      <c r="A555" s="153" t="s">
        <v>1159</v>
      </c>
      <c r="B555" s="153" t="s">
        <v>1150</v>
      </c>
      <c r="C555" s="153" t="s">
        <v>1151</v>
      </c>
      <c r="D555" s="172" t="s">
        <v>1160</v>
      </c>
      <c r="E555" s="165"/>
      <c r="F555" s="149"/>
      <c r="G555" s="149"/>
      <c r="H555" s="149"/>
    </row>
    <row r="556" spans="1:8" ht="31.2" x14ac:dyDescent="0.3">
      <c r="A556" s="153" t="s">
        <v>1161</v>
      </c>
      <c r="B556" s="153" t="s">
        <v>1150</v>
      </c>
      <c r="C556" s="153" t="s">
        <v>1151</v>
      </c>
      <c r="D556" s="172" t="s">
        <v>1162</v>
      </c>
      <c r="E556" s="165"/>
      <c r="F556" s="149"/>
      <c r="G556" s="149"/>
      <c r="H556" s="149"/>
    </row>
    <row r="557" spans="1:8" ht="31.2" x14ac:dyDescent="0.3">
      <c r="A557" s="153" t="s">
        <v>1163</v>
      </c>
      <c r="B557" s="153" t="s">
        <v>1150</v>
      </c>
      <c r="C557" s="153" t="s">
        <v>1151</v>
      </c>
      <c r="D557" s="172" t="s">
        <v>1164</v>
      </c>
      <c r="E557" s="165"/>
      <c r="F557" s="149"/>
      <c r="G557" s="149"/>
      <c r="H557" s="149"/>
    </row>
    <row r="558" spans="1:8" ht="15.6" x14ac:dyDescent="0.3">
      <c r="A558" s="153" t="s">
        <v>1165</v>
      </c>
      <c r="B558" s="153" t="s">
        <v>1150</v>
      </c>
      <c r="C558" s="153" t="s">
        <v>1151</v>
      </c>
      <c r="D558" s="172" t="s">
        <v>1166</v>
      </c>
      <c r="E558" s="165"/>
      <c r="F558" s="149"/>
      <c r="G558" s="149"/>
      <c r="H558" s="149"/>
    </row>
    <row r="559" spans="1:8" ht="31.2" x14ac:dyDescent="0.3">
      <c r="A559" s="153" t="s">
        <v>1167</v>
      </c>
      <c r="B559" s="153" t="s">
        <v>1150</v>
      </c>
      <c r="C559" s="153" t="s">
        <v>1151</v>
      </c>
      <c r="D559" s="172" t="s">
        <v>1168</v>
      </c>
      <c r="E559" s="165"/>
      <c r="F559" s="149"/>
      <c r="G559" s="149"/>
      <c r="H559" s="149"/>
    </row>
    <row r="560" spans="1:8" ht="31.2" x14ac:dyDescent="0.3">
      <c r="A560" s="153" t="s">
        <v>1169</v>
      </c>
      <c r="B560" s="153" t="s">
        <v>1150</v>
      </c>
      <c r="C560" s="153" t="s">
        <v>1151</v>
      </c>
      <c r="D560" s="172" t="s">
        <v>1170</v>
      </c>
      <c r="E560" s="165"/>
      <c r="F560" s="149"/>
      <c r="G560" s="149"/>
      <c r="H560" s="149"/>
    </row>
    <row r="561" spans="1:8" ht="31.2" x14ac:dyDescent="0.3">
      <c r="A561" s="153" t="s">
        <v>1171</v>
      </c>
      <c r="B561" s="153" t="s">
        <v>1150</v>
      </c>
      <c r="C561" s="153" t="s">
        <v>1151</v>
      </c>
      <c r="D561" s="172" t="s">
        <v>1172</v>
      </c>
      <c r="E561" s="165"/>
      <c r="F561" s="149"/>
      <c r="G561" s="149"/>
      <c r="H561" s="149"/>
    </row>
    <row r="562" spans="1:8" ht="15.6" x14ac:dyDescent="0.3">
      <c r="A562" s="153" t="s">
        <v>1173</v>
      </c>
      <c r="B562" s="153" t="s">
        <v>1150</v>
      </c>
      <c r="C562" s="153" t="s">
        <v>1151</v>
      </c>
      <c r="D562" s="172" t="s">
        <v>1174</v>
      </c>
      <c r="E562" s="165"/>
      <c r="F562" s="149"/>
      <c r="G562" s="149"/>
      <c r="H562" s="149"/>
    </row>
    <row r="563" spans="1:8" ht="15.6" x14ac:dyDescent="0.3">
      <c r="A563" s="153" t="s">
        <v>1175</v>
      </c>
      <c r="B563" s="153" t="s">
        <v>1150</v>
      </c>
      <c r="C563" s="153" t="s">
        <v>1151</v>
      </c>
      <c r="D563" s="172" t="s">
        <v>1176</v>
      </c>
      <c r="E563" s="165"/>
      <c r="F563" s="149"/>
      <c r="G563" s="149"/>
      <c r="H563" s="149"/>
    </row>
    <row r="564" spans="1:8" ht="31.2" x14ac:dyDescent="0.3">
      <c r="A564" s="153" t="s">
        <v>1177</v>
      </c>
      <c r="B564" s="153" t="s">
        <v>1150</v>
      </c>
      <c r="C564" s="153" t="s">
        <v>1151</v>
      </c>
      <c r="D564" s="172" t="s">
        <v>1178</v>
      </c>
      <c r="E564" s="165"/>
      <c r="F564" s="149"/>
      <c r="G564" s="149"/>
      <c r="H564" s="149"/>
    </row>
    <row r="565" spans="1:8" ht="31.2" x14ac:dyDescent="0.3">
      <c r="A565" s="153" t="s">
        <v>1179</v>
      </c>
      <c r="B565" s="153" t="s">
        <v>1150</v>
      </c>
      <c r="C565" s="153" t="s">
        <v>1151</v>
      </c>
      <c r="D565" s="172" t="s">
        <v>1180</v>
      </c>
      <c r="E565" s="165"/>
      <c r="F565" s="149"/>
      <c r="G565" s="149"/>
      <c r="H565" s="165"/>
    </row>
    <row r="566" spans="1:8" ht="15.6" x14ac:dyDescent="0.3">
      <c r="A566" s="153" t="s">
        <v>1181</v>
      </c>
      <c r="B566" s="153" t="s">
        <v>1150</v>
      </c>
      <c r="C566" s="153" t="s">
        <v>1151</v>
      </c>
      <c r="D566" s="172" t="s">
        <v>1182</v>
      </c>
      <c r="E566" s="165"/>
      <c r="F566" s="149"/>
      <c r="G566" s="149"/>
      <c r="H566" s="165"/>
    </row>
    <row r="567" spans="1:8" ht="46.8" x14ac:dyDescent="0.3">
      <c r="A567" s="153" t="s">
        <v>1183</v>
      </c>
      <c r="B567" s="153" t="s">
        <v>1150</v>
      </c>
      <c r="C567" s="153" t="s">
        <v>1151</v>
      </c>
      <c r="D567" s="172" t="s">
        <v>1184</v>
      </c>
      <c r="E567" s="165"/>
      <c r="F567" s="149"/>
      <c r="G567" s="149"/>
      <c r="H567" s="149"/>
    </row>
    <row r="568" spans="1:8" ht="46.8" x14ac:dyDescent="0.3">
      <c r="A568" s="153" t="s">
        <v>1185</v>
      </c>
      <c r="B568" s="153" t="s">
        <v>1150</v>
      </c>
      <c r="C568" s="153" t="s">
        <v>1151</v>
      </c>
      <c r="D568" s="146" t="s">
        <v>1186</v>
      </c>
      <c r="E568" s="165"/>
      <c r="F568" s="149"/>
      <c r="G568" s="149"/>
      <c r="H568" s="149"/>
    </row>
    <row r="569" spans="1:8" ht="31.2" x14ac:dyDescent="0.3">
      <c r="A569" s="153" t="s">
        <v>1187</v>
      </c>
      <c r="B569" s="153" t="s">
        <v>1150</v>
      </c>
      <c r="C569" s="153" t="s">
        <v>1151</v>
      </c>
      <c r="D569" s="145" t="s">
        <v>1188</v>
      </c>
      <c r="E569" s="165"/>
      <c r="F569" s="149"/>
      <c r="G569" s="149"/>
      <c r="H569" s="149"/>
    </row>
    <row r="570" spans="1:8" ht="31.2" x14ac:dyDescent="0.3">
      <c r="A570" s="153" t="s">
        <v>1189</v>
      </c>
      <c r="B570" s="153" t="s">
        <v>1150</v>
      </c>
      <c r="C570" s="153" t="s">
        <v>1151</v>
      </c>
      <c r="D570" s="145" t="s">
        <v>1190</v>
      </c>
      <c r="E570" s="165"/>
      <c r="F570" s="149"/>
      <c r="G570" s="149"/>
      <c r="H570" s="149"/>
    </row>
    <row r="571" spans="1:8" ht="31.2" x14ac:dyDescent="0.3">
      <c r="A571" s="153" t="s">
        <v>1191</v>
      </c>
      <c r="B571" s="153" t="s">
        <v>1150</v>
      </c>
      <c r="C571" s="153" t="s">
        <v>1151</v>
      </c>
      <c r="D571" s="145" t="s">
        <v>1192</v>
      </c>
      <c r="E571" s="165"/>
      <c r="F571" s="149"/>
      <c r="G571" s="149"/>
      <c r="H571" s="149"/>
    </row>
    <row r="572" spans="1:8" ht="62.4" x14ac:dyDescent="0.3">
      <c r="A572" s="153" t="s">
        <v>1193</v>
      </c>
      <c r="B572" s="153" t="s">
        <v>1150</v>
      </c>
      <c r="C572" s="153" t="s">
        <v>1151</v>
      </c>
      <c r="D572" s="145" t="s">
        <v>1194</v>
      </c>
      <c r="E572" s="165"/>
      <c r="F572" s="149"/>
      <c r="G572" s="149"/>
      <c r="H572" s="149"/>
    </row>
    <row r="573" spans="1:8" ht="46.8" x14ac:dyDescent="0.3">
      <c r="A573" s="153" t="s">
        <v>1195</v>
      </c>
      <c r="B573" s="153" t="s">
        <v>1150</v>
      </c>
      <c r="C573" s="153" t="s">
        <v>1151</v>
      </c>
      <c r="D573" s="145" t="s">
        <v>1196</v>
      </c>
      <c r="E573" s="165"/>
      <c r="F573" s="149"/>
      <c r="G573" s="149"/>
      <c r="H573" s="149"/>
    </row>
    <row r="574" spans="1:8" ht="46.8" x14ac:dyDescent="0.3">
      <c r="A574" s="153" t="s">
        <v>1197</v>
      </c>
      <c r="B574" s="153" t="s">
        <v>1150</v>
      </c>
      <c r="C574" s="153" t="s">
        <v>1151</v>
      </c>
      <c r="D574" s="145" t="s">
        <v>1198</v>
      </c>
      <c r="E574" s="165"/>
      <c r="F574" s="149"/>
      <c r="G574" s="149"/>
      <c r="H574" s="165"/>
    </row>
    <row r="575" spans="1:8" ht="31.2" x14ac:dyDescent="0.3">
      <c r="A575" s="153" t="s">
        <v>1199</v>
      </c>
      <c r="B575" s="153" t="s">
        <v>1150</v>
      </c>
      <c r="C575" s="153" t="s">
        <v>1151</v>
      </c>
      <c r="D575" s="145" t="s">
        <v>1200</v>
      </c>
      <c r="E575" s="165"/>
      <c r="F575" s="149"/>
      <c r="G575" s="149"/>
      <c r="H575" s="149"/>
    </row>
    <row r="576" spans="1:8" ht="31.2" x14ac:dyDescent="0.3">
      <c r="A576" s="153" t="s">
        <v>1201</v>
      </c>
      <c r="B576" s="153" t="s">
        <v>1150</v>
      </c>
      <c r="C576" s="153" t="s">
        <v>1151</v>
      </c>
      <c r="D576" s="145" t="s">
        <v>1202</v>
      </c>
      <c r="E576" s="165"/>
      <c r="F576" s="149"/>
      <c r="G576" s="149"/>
      <c r="H576" s="149"/>
    </row>
    <row r="577" spans="1:8" ht="15.6" x14ac:dyDescent="0.3">
      <c r="A577" s="153" t="s">
        <v>1203</v>
      </c>
      <c r="B577" s="153" t="s">
        <v>1150</v>
      </c>
      <c r="C577" s="153" t="s">
        <v>1151</v>
      </c>
      <c r="D577" s="145" t="s">
        <v>1204</v>
      </c>
      <c r="E577" s="165"/>
      <c r="F577" s="149"/>
      <c r="G577" s="149"/>
      <c r="H577" s="149"/>
    </row>
    <row r="578" spans="1:8" ht="31.2" x14ac:dyDescent="0.3">
      <c r="A578" s="153" t="s">
        <v>1205</v>
      </c>
      <c r="B578" s="153" t="s">
        <v>1150</v>
      </c>
      <c r="C578" s="153" t="s">
        <v>1151</v>
      </c>
      <c r="D578" s="145" t="s">
        <v>1206</v>
      </c>
      <c r="E578" s="165"/>
      <c r="F578" s="149"/>
      <c r="G578" s="149"/>
      <c r="H578" s="149"/>
    </row>
    <row r="579" spans="1:8" ht="31.2" x14ac:dyDescent="0.3">
      <c r="A579" s="153" t="s">
        <v>1207</v>
      </c>
      <c r="B579" s="153" t="s">
        <v>1150</v>
      </c>
      <c r="C579" s="153" t="s">
        <v>1151</v>
      </c>
      <c r="D579" s="145" t="s">
        <v>1208</v>
      </c>
      <c r="E579" s="165"/>
      <c r="F579" s="149"/>
      <c r="G579" s="149"/>
      <c r="H579" s="149"/>
    </row>
    <row r="580" spans="1:8" ht="46.8" x14ac:dyDescent="0.3">
      <c r="A580" s="153" t="s">
        <v>1209</v>
      </c>
      <c r="B580" s="153" t="s">
        <v>1150</v>
      </c>
      <c r="C580" s="153" t="s">
        <v>1210</v>
      </c>
      <c r="D580" s="172" t="s">
        <v>1211</v>
      </c>
      <c r="E580" s="165"/>
      <c r="F580" s="149"/>
      <c r="G580" s="149"/>
      <c r="H580" s="165"/>
    </row>
    <row r="581" spans="1:8" ht="31.2" x14ac:dyDescent="0.3">
      <c r="A581" s="153" t="s">
        <v>1212</v>
      </c>
      <c r="B581" s="153" t="s">
        <v>1150</v>
      </c>
      <c r="C581" s="153" t="s">
        <v>1210</v>
      </c>
      <c r="D581" s="145" t="s">
        <v>1213</v>
      </c>
      <c r="E581" s="165"/>
      <c r="F581" s="149"/>
      <c r="G581" s="149"/>
      <c r="H581" s="165"/>
    </row>
    <row r="582" spans="1:8" ht="46.8" x14ac:dyDescent="0.3">
      <c r="A582" s="153" t="s">
        <v>1214</v>
      </c>
      <c r="B582" s="153" t="s">
        <v>1150</v>
      </c>
      <c r="C582" s="153" t="s">
        <v>1210</v>
      </c>
      <c r="D582" s="145" t="s">
        <v>1215</v>
      </c>
      <c r="E582" s="165"/>
      <c r="F582" s="149"/>
      <c r="G582" s="149"/>
      <c r="H582" s="165"/>
    </row>
    <row r="583" spans="1:8" ht="46.8" x14ac:dyDescent="0.3">
      <c r="A583" s="153" t="s">
        <v>1216</v>
      </c>
      <c r="B583" s="153" t="s">
        <v>1150</v>
      </c>
      <c r="C583" s="153" t="s">
        <v>1210</v>
      </c>
      <c r="D583" s="145" t="s">
        <v>1217</v>
      </c>
      <c r="E583" s="165"/>
      <c r="F583" s="149"/>
      <c r="G583" s="149"/>
      <c r="H583" s="165"/>
    </row>
    <row r="584" spans="1:8" ht="31.2" x14ac:dyDescent="0.3">
      <c r="A584" s="153" t="s">
        <v>1218</v>
      </c>
      <c r="B584" s="153" t="s">
        <v>1150</v>
      </c>
      <c r="C584" s="153" t="s">
        <v>1210</v>
      </c>
      <c r="D584" s="145" t="s">
        <v>1219</v>
      </c>
      <c r="E584" s="165"/>
      <c r="F584" s="149"/>
      <c r="G584" s="149"/>
      <c r="H584" s="165"/>
    </row>
    <row r="585" spans="1:8" ht="46.8" x14ac:dyDescent="0.3">
      <c r="A585" s="153" t="s">
        <v>1220</v>
      </c>
      <c r="B585" s="153" t="s">
        <v>1150</v>
      </c>
      <c r="C585" s="152" t="s">
        <v>1210</v>
      </c>
      <c r="D585" s="145" t="s">
        <v>1221</v>
      </c>
      <c r="E585" s="165"/>
      <c r="F585" s="149"/>
      <c r="G585" s="149"/>
      <c r="H585" s="165"/>
    </row>
    <row r="586" spans="1:8" ht="31.2" x14ac:dyDescent="0.3">
      <c r="A586" s="152" t="s">
        <v>1222</v>
      </c>
      <c r="B586" s="152" t="s">
        <v>1150</v>
      </c>
      <c r="C586" s="152" t="s">
        <v>1223</v>
      </c>
      <c r="D586" s="171" t="s">
        <v>1224</v>
      </c>
      <c r="E586" s="165"/>
      <c r="F586" s="149"/>
      <c r="G586" s="149"/>
      <c r="H586" s="165"/>
    </row>
    <row r="587" spans="1:8" ht="15.6" x14ac:dyDescent="0.3">
      <c r="A587" s="152" t="s">
        <v>1225</v>
      </c>
      <c r="B587" s="152" t="s">
        <v>1150</v>
      </c>
      <c r="C587" s="152" t="s">
        <v>1223</v>
      </c>
      <c r="D587" s="171" t="s">
        <v>1226</v>
      </c>
      <c r="E587" s="165"/>
      <c r="F587" s="149"/>
      <c r="G587" s="149"/>
      <c r="H587" s="149"/>
    </row>
    <row r="588" spans="1:8" ht="31.2" x14ac:dyDescent="0.3">
      <c r="A588" s="152" t="s">
        <v>1227</v>
      </c>
      <c r="B588" s="152" t="s">
        <v>1150</v>
      </c>
      <c r="C588" s="152" t="s">
        <v>1223</v>
      </c>
      <c r="D588" s="171" t="s">
        <v>1228</v>
      </c>
      <c r="E588" s="165"/>
      <c r="F588" s="149"/>
      <c r="G588" s="149"/>
      <c r="H588" s="165"/>
    </row>
    <row r="589" spans="1:8" ht="46.8" x14ac:dyDescent="0.3">
      <c r="A589" s="152" t="s">
        <v>1229</v>
      </c>
      <c r="B589" s="152" t="s">
        <v>1150</v>
      </c>
      <c r="C589" s="152" t="s">
        <v>1223</v>
      </c>
      <c r="D589" s="145" t="s">
        <v>1230</v>
      </c>
      <c r="E589" s="165"/>
      <c r="F589" s="149"/>
      <c r="G589" s="149"/>
      <c r="H589" s="165"/>
    </row>
    <row r="590" spans="1:8" ht="31.2" x14ac:dyDescent="0.3">
      <c r="A590" s="152" t="s">
        <v>1231</v>
      </c>
      <c r="B590" s="152" t="s">
        <v>1150</v>
      </c>
      <c r="C590" s="152" t="s">
        <v>1232</v>
      </c>
      <c r="D590" s="145" t="s">
        <v>1233</v>
      </c>
      <c r="E590" s="165"/>
      <c r="F590" s="149"/>
      <c r="G590" s="149"/>
      <c r="H590" s="165"/>
    </row>
    <row r="591" spans="1:8" ht="31.2" x14ac:dyDescent="0.3">
      <c r="A591" s="152" t="s">
        <v>1234</v>
      </c>
      <c r="B591" s="152" t="s">
        <v>1150</v>
      </c>
      <c r="C591" s="152" t="s">
        <v>1232</v>
      </c>
      <c r="D591" s="145" t="s">
        <v>1235</v>
      </c>
      <c r="E591" s="165"/>
      <c r="F591" s="149"/>
      <c r="G591" s="149"/>
      <c r="H591" s="149"/>
    </row>
    <row r="592" spans="1:8" ht="31.2" x14ac:dyDescent="0.3">
      <c r="A592" s="148" t="s">
        <v>1236</v>
      </c>
      <c r="B592" s="148" t="s">
        <v>1237</v>
      </c>
      <c r="C592" s="152" t="s">
        <v>1238</v>
      </c>
      <c r="D592" s="146" t="s">
        <v>1239</v>
      </c>
      <c r="E592" s="165"/>
      <c r="F592" s="149"/>
      <c r="G592" s="149"/>
      <c r="H592" s="149"/>
    </row>
    <row r="593" spans="1:8" ht="31.2" x14ac:dyDescent="0.3">
      <c r="A593" s="148" t="s">
        <v>1240</v>
      </c>
      <c r="B593" s="148" t="s">
        <v>1237</v>
      </c>
      <c r="C593" s="148" t="s">
        <v>1238</v>
      </c>
      <c r="D593" s="146" t="s">
        <v>1241</v>
      </c>
      <c r="E593" s="165"/>
      <c r="F593" s="149"/>
      <c r="G593" s="149"/>
      <c r="H593" s="149"/>
    </row>
    <row r="594" spans="1:8" ht="46.8" x14ac:dyDescent="0.3">
      <c r="A594" s="148" t="s">
        <v>1242</v>
      </c>
      <c r="B594" s="148" t="s">
        <v>1237</v>
      </c>
      <c r="C594" s="152" t="s">
        <v>1238</v>
      </c>
      <c r="D594" s="146" t="s">
        <v>1243</v>
      </c>
      <c r="E594" s="165"/>
      <c r="F594" s="149"/>
      <c r="G594" s="149"/>
      <c r="H594" s="149"/>
    </row>
    <row r="595" spans="1:8" ht="46.8" x14ac:dyDescent="0.3">
      <c r="A595" s="148" t="s">
        <v>1244</v>
      </c>
      <c r="B595" s="148" t="s">
        <v>1237</v>
      </c>
      <c r="C595" s="152" t="s">
        <v>1238</v>
      </c>
      <c r="D595" s="146" t="s">
        <v>1245</v>
      </c>
      <c r="E595" s="165"/>
      <c r="F595" s="149"/>
      <c r="G595" s="149"/>
      <c r="H595" s="149"/>
    </row>
    <row r="596" spans="1:8" ht="46.8" x14ac:dyDescent="0.3">
      <c r="A596" s="148" t="s">
        <v>1246</v>
      </c>
      <c r="B596" s="148" t="s">
        <v>1237</v>
      </c>
      <c r="C596" s="152" t="s">
        <v>1238</v>
      </c>
      <c r="D596" s="146" t="s">
        <v>1247</v>
      </c>
      <c r="E596" s="165"/>
      <c r="F596" s="149"/>
      <c r="G596" s="165"/>
      <c r="H596" s="165"/>
    </row>
    <row r="597" spans="1:8" ht="31.2" x14ac:dyDescent="0.3">
      <c r="A597" s="148" t="s">
        <v>1248</v>
      </c>
      <c r="B597" s="148" t="s">
        <v>1237</v>
      </c>
      <c r="C597" s="152" t="s">
        <v>1238</v>
      </c>
      <c r="D597" s="146" t="s">
        <v>1249</v>
      </c>
      <c r="E597" s="165"/>
      <c r="F597" s="149"/>
      <c r="G597" s="165"/>
      <c r="H597" s="165"/>
    </row>
    <row r="598" spans="1:8" ht="31.2" x14ac:dyDescent="0.3">
      <c r="A598" s="148" t="s">
        <v>1250</v>
      </c>
      <c r="B598" s="148" t="s">
        <v>1237</v>
      </c>
      <c r="C598" s="152" t="s">
        <v>1238</v>
      </c>
      <c r="D598" s="146" t="s">
        <v>1251</v>
      </c>
      <c r="E598" s="165"/>
      <c r="F598" s="149"/>
      <c r="G598" s="149"/>
      <c r="H598" s="149"/>
    </row>
    <row r="599" spans="1:8" ht="31.2" x14ac:dyDescent="0.3">
      <c r="A599" s="148" t="s">
        <v>1252</v>
      </c>
      <c r="B599" s="148" t="s">
        <v>1237</v>
      </c>
      <c r="C599" s="152" t="s">
        <v>1238</v>
      </c>
      <c r="D599" s="146" t="s">
        <v>1253</v>
      </c>
      <c r="E599" s="165"/>
      <c r="F599" s="149"/>
      <c r="G599" s="149"/>
      <c r="H599" s="149"/>
    </row>
    <row r="600" spans="1:8" ht="46.8" x14ac:dyDescent="0.3">
      <c r="A600" s="148" t="s">
        <v>1254</v>
      </c>
      <c r="B600" s="148" t="s">
        <v>1237</v>
      </c>
      <c r="C600" s="152" t="s">
        <v>1238</v>
      </c>
      <c r="D600" s="146" t="s">
        <v>1255</v>
      </c>
      <c r="E600" s="165"/>
      <c r="F600" s="149"/>
      <c r="G600" s="149"/>
      <c r="H600" s="149"/>
    </row>
    <row r="601" spans="1:8" ht="46.8" x14ac:dyDescent="0.3">
      <c r="A601" s="148" t="s">
        <v>1256</v>
      </c>
      <c r="B601" s="148" t="s">
        <v>1237</v>
      </c>
      <c r="C601" s="152" t="s">
        <v>1238</v>
      </c>
      <c r="D601" s="146" t="s">
        <v>1257</v>
      </c>
      <c r="E601" s="165"/>
      <c r="F601" s="149"/>
      <c r="G601" s="149"/>
      <c r="H601" s="149"/>
    </row>
    <row r="602" spans="1:8" ht="46.8" x14ac:dyDescent="0.3">
      <c r="A602" s="148" t="s">
        <v>1258</v>
      </c>
      <c r="B602" s="148" t="s">
        <v>1237</v>
      </c>
      <c r="C602" s="152" t="s">
        <v>1238</v>
      </c>
      <c r="D602" s="146" t="s">
        <v>1259</v>
      </c>
      <c r="E602" s="165"/>
      <c r="F602" s="149"/>
      <c r="G602" s="149"/>
      <c r="H602" s="149"/>
    </row>
    <row r="603" spans="1:8" ht="62.4" x14ac:dyDescent="0.3">
      <c r="A603" s="148" t="s">
        <v>1260</v>
      </c>
      <c r="B603" s="148" t="s">
        <v>1237</v>
      </c>
      <c r="C603" s="152" t="s">
        <v>1238</v>
      </c>
      <c r="D603" s="146" t="s">
        <v>1261</v>
      </c>
      <c r="E603" s="165"/>
      <c r="F603" s="149"/>
      <c r="G603" s="149"/>
      <c r="H603" s="149"/>
    </row>
    <row r="604" spans="1:8" ht="31.2" x14ac:dyDescent="0.3">
      <c r="A604" s="148" t="s">
        <v>1262</v>
      </c>
      <c r="B604" s="148" t="s">
        <v>1237</v>
      </c>
      <c r="C604" s="152" t="s">
        <v>1238</v>
      </c>
      <c r="D604" s="146" t="s">
        <v>1263</v>
      </c>
      <c r="E604" s="165"/>
      <c r="F604" s="149"/>
      <c r="G604" s="149"/>
      <c r="H604" s="149"/>
    </row>
    <row r="605" spans="1:8" ht="31.2" x14ac:dyDescent="0.3">
      <c r="A605" s="148" t="s">
        <v>1264</v>
      </c>
      <c r="B605" s="148" t="s">
        <v>1237</v>
      </c>
      <c r="C605" s="152" t="s">
        <v>1238</v>
      </c>
      <c r="D605" s="146" t="s">
        <v>1265</v>
      </c>
      <c r="E605" s="165"/>
      <c r="F605" s="149"/>
      <c r="G605" s="149"/>
      <c r="H605" s="149"/>
    </row>
    <row r="606" spans="1:8" ht="62.4" x14ac:dyDescent="0.3">
      <c r="A606" s="148" t="s">
        <v>1266</v>
      </c>
      <c r="B606" s="148" t="s">
        <v>1237</v>
      </c>
      <c r="C606" s="152" t="s">
        <v>1238</v>
      </c>
      <c r="D606" s="146" t="s">
        <v>1267</v>
      </c>
      <c r="E606" s="165"/>
      <c r="F606" s="149"/>
      <c r="G606" s="165"/>
      <c r="H606" s="165"/>
    </row>
    <row r="607" spans="1:8" ht="31.2" x14ac:dyDescent="0.3">
      <c r="A607" s="148" t="s">
        <v>1268</v>
      </c>
      <c r="B607" s="148" t="s">
        <v>1237</v>
      </c>
      <c r="C607" s="152" t="s">
        <v>1238</v>
      </c>
      <c r="D607" s="146" t="s">
        <v>1269</v>
      </c>
      <c r="E607" s="165"/>
      <c r="F607" s="149"/>
      <c r="G607" s="149"/>
      <c r="H607" s="149"/>
    </row>
    <row r="608" spans="1:8" ht="15.6" x14ac:dyDescent="0.3">
      <c r="A608" s="148" t="s">
        <v>1270</v>
      </c>
      <c r="B608" s="148" t="s">
        <v>1237</v>
      </c>
      <c r="C608" s="152" t="s">
        <v>1238</v>
      </c>
      <c r="D608" s="146" t="s">
        <v>1271</v>
      </c>
      <c r="E608" s="165"/>
      <c r="F608" s="149"/>
      <c r="G608" s="149"/>
      <c r="H608" s="149"/>
    </row>
    <row r="609" spans="1:8" ht="62.4" x14ac:dyDescent="0.3">
      <c r="A609" s="148" t="s">
        <v>1272</v>
      </c>
      <c r="B609" s="148" t="s">
        <v>1237</v>
      </c>
      <c r="C609" s="152" t="s">
        <v>1238</v>
      </c>
      <c r="D609" s="146" t="s">
        <v>1273</v>
      </c>
      <c r="E609" s="165"/>
      <c r="F609" s="149"/>
      <c r="G609" s="149"/>
      <c r="H609" s="165"/>
    </row>
    <row r="610" spans="1:8" ht="62.4" x14ac:dyDescent="0.3">
      <c r="A610" s="148" t="s">
        <v>1274</v>
      </c>
      <c r="B610" s="148" t="s">
        <v>1237</v>
      </c>
      <c r="C610" s="152" t="s">
        <v>1238</v>
      </c>
      <c r="D610" s="146" t="s">
        <v>1275</v>
      </c>
      <c r="E610" s="165"/>
      <c r="F610" s="149"/>
      <c r="G610" s="149"/>
      <c r="H610" s="149"/>
    </row>
    <row r="611" spans="1:8" ht="46.8" x14ac:dyDescent="0.3">
      <c r="A611" s="148" t="s">
        <v>1276</v>
      </c>
      <c r="B611" s="148" t="s">
        <v>1237</v>
      </c>
      <c r="C611" s="152" t="s">
        <v>1238</v>
      </c>
      <c r="D611" s="146" t="s">
        <v>1277</v>
      </c>
      <c r="E611" s="165"/>
      <c r="F611" s="149"/>
      <c r="G611" s="149"/>
      <c r="H611" s="149"/>
    </row>
    <row r="612" spans="1:8" ht="31.2" x14ac:dyDescent="0.3">
      <c r="A612" s="148" t="s">
        <v>1278</v>
      </c>
      <c r="B612" s="148" t="s">
        <v>1237</v>
      </c>
      <c r="C612" s="152" t="s">
        <v>1238</v>
      </c>
      <c r="D612" s="146" t="s">
        <v>1279</v>
      </c>
      <c r="E612" s="165"/>
      <c r="F612" s="149"/>
      <c r="G612" s="149"/>
      <c r="H612" s="149"/>
    </row>
    <row r="613" spans="1:8" ht="15.6" x14ac:dyDescent="0.3">
      <c r="A613" s="148" t="s">
        <v>1280</v>
      </c>
      <c r="B613" s="148" t="s">
        <v>1237</v>
      </c>
      <c r="C613" s="152" t="s">
        <v>1238</v>
      </c>
      <c r="D613" s="146" t="s">
        <v>1281</v>
      </c>
      <c r="E613" s="165"/>
      <c r="F613" s="149"/>
      <c r="G613" s="149"/>
      <c r="H613" s="149"/>
    </row>
    <row r="614" spans="1:8" ht="31.2" x14ac:dyDescent="0.3">
      <c r="A614" s="148" t="s">
        <v>1282</v>
      </c>
      <c r="B614" s="148" t="s">
        <v>1237</v>
      </c>
      <c r="C614" s="152" t="s">
        <v>1238</v>
      </c>
      <c r="D614" s="146" t="s">
        <v>1283</v>
      </c>
      <c r="E614" s="165"/>
      <c r="F614" s="149"/>
      <c r="G614" s="149"/>
      <c r="H614" s="149"/>
    </row>
    <row r="615" spans="1:8" ht="31.2" x14ac:dyDescent="0.3">
      <c r="A615" s="148" t="s">
        <v>1284</v>
      </c>
      <c r="B615" s="148" t="s">
        <v>1237</v>
      </c>
      <c r="C615" s="152" t="s">
        <v>1238</v>
      </c>
      <c r="D615" s="146" t="s">
        <v>1285</v>
      </c>
      <c r="E615" s="165"/>
      <c r="F615" s="149"/>
      <c r="G615" s="149"/>
      <c r="H615" s="149"/>
    </row>
    <row r="616" spans="1:8" ht="31.2" x14ac:dyDescent="0.3">
      <c r="A616" s="148" t="s">
        <v>1286</v>
      </c>
      <c r="B616" s="148" t="s">
        <v>1237</v>
      </c>
      <c r="C616" s="152" t="s">
        <v>1238</v>
      </c>
      <c r="D616" s="146" t="s">
        <v>1287</v>
      </c>
      <c r="E616" s="165"/>
      <c r="F616" s="149"/>
      <c r="G616" s="149"/>
      <c r="H616" s="149"/>
    </row>
    <row r="617" spans="1:8" ht="31.2" x14ac:dyDescent="0.3">
      <c r="A617" s="148" t="s">
        <v>1288</v>
      </c>
      <c r="B617" s="148" t="s">
        <v>1237</v>
      </c>
      <c r="C617" s="152" t="s">
        <v>1238</v>
      </c>
      <c r="D617" s="146" t="s">
        <v>1289</v>
      </c>
      <c r="E617" s="165"/>
      <c r="F617" s="149"/>
      <c r="G617" s="165"/>
      <c r="H617" s="149"/>
    </row>
    <row r="618" spans="1:8" ht="140.4" x14ac:dyDescent="0.3">
      <c r="A618" s="153" t="s">
        <v>1290</v>
      </c>
      <c r="B618" s="153" t="s">
        <v>1291</v>
      </c>
      <c r="C618" s="155" t="s">
        <v>1292</v>
      </c>
      <c r="D618" s="146" t="s">
        <v>1293</v>
      </c>
      <c r="E618" s="165"/>
      <c r="F618" s="149"/>
      <c r="G618" s="149"/>
      <c r="H618" s="149"/>
    </row>
    <row r="619" spans="1:8" ht="62.4" x14ac:dyDescent="0.3">
      <c r="A619" s="153" t="s">
        <v>1294</v>
      </c>
      <c r="B619" s="153" t="s">
        <v>1291</v>
      </c>
      <c r="C619" s="155" t="s">
        <v>1292</v>
      </c>
      <c r="D619" s="146" t="s">
        <v>1295</v>
      </c>
      <c r="E619" s="165"/>
      <c r="F619" s="149"/>
      <c r="G619" s="149"/>
      <c r="H619" s="149"/>
    </row>
    <row r="620" spans="1:8" ht="31.2" x14ac:dyDescent="0.3">
      <c r="A620" s="153" t="s">
        <v>1296</v>
      </c>
      <c r="B620" s="153" t="s">
        <v>1291</v>
      </c>
      <c r="C620" s="155" t="s">
        <v>1292</v>
      </c>
      <c r="D620" s="146" t="s">
        <v>1297</v>
      </c>
      <c r="E620" s="165"/>
      <c r="F620" s="149"/>
      <c r="G620" s="149"/>
      <c r="H620" s="149"/>
    </row>
    <row r="621" spans="1:8" ht="46.8" x14ac:dyDescent="0.3">
      <c r="A621" s="153" t="s">
        <v>1298</v>
      </c>
      <c r="B621" s="153" t="s">
        <v>1291</v>
      </c>
      <c r="C621" s="155" t="s">
        <v>1292</v>
      </c>
      <c r="D621" s="146" t="s">
        <v>1299</v>
      </c>
      <c r="E621" s="165"/>
      <c r="F621" s="149"/>
      <c r="G621" s="149"/>
      <c r="H621" s="149"/>
    </row>
    <row r="622" spans="1:8" ht="46.8" x14ac:dyDescent="0.3">
      <c r="A622" s="153" t="s">
        <v>1300</v>
      </c>
      <c r="B622" s="153" t="s">
        <v>1291</v>
      </c>
      <c r="C622" s="155" t="s">
        <v>1292</v>
      </c>
      <c r="D622" s="146" t="s">
        <v>1301</v>
      </c>
      <c r="E622" s="165"/>
      <c r="F622" s="149"/>
      <c r="G622" s="149"/>
      <c r="H622" s="149"/>
    </row>
    <row r="623" spans="1:8" ht="15.6" x14ac:dyDescent="0.3">
      <c r="A623" s="153" t="s">
        <v>1302</v>
      </c>
      <c r="B623" s="153" t="s">
        <v>1291</v>
      </c>
      <c r="C623" s="155" t="s">
        <v>1292</v>
      </c>
      <c r="D623" s="146" t="s">
        <v>1303</v>
      </c>
      <c r="E623" s="165"/>
      <c r="F623" s="149"/>
      <c r="G623" s="149"/>
      <c r="H623" s="149"/>
    </row>
    <row r="624" spans="1:8" ht="15.6" x14ac:dyDescent="0.3">
      <c r="A624" s="153" t="s">
        <v>1304</v>
      </c>
      <c r="B624" s="153" t="s">
        <v>1291</v>
      </c>
      <c r="C624" s="155" t="s">
        <v>1292</v>
      </c>
      <c r="D624" s="146" t="s">
        <v>1305</v>
      </c>
      <c r="E624" s="165"/>
      <c r="F624" s="149"/>
      <c r="G624" s="149"/>
      <c r="H624" s="149"/>
    </row>
    <row r="625" spans="1:8" ht="31.2" x14ac:dyDescent="0.3">
      <c r="A625" s="153" t="s">
        <v>1306</v>
      </c>
      <c r="B625" s="153" t="s">
        <v>1291</v>
      </c>
      <c r="C625" s="148" t="s">
        <v>1307</v>
      </c>
      <c r="D625" s="146" t="s">
        <v>1308</v>
      </c>
      <c r="E625" s="165"/>
      <c r="F625" s="149"/>
      <c r="G625" s="149"/>
      <c r="H625" s="149"/>
    </row>
    <row r="626" spans="1:8" ht="31.2" x14ac:dyDescent="0.3">
      <c r="A626" s="153" t="s">
        <v>1309</v>
      </c>
      <c r="B626" s="153" t="s">
        <v>1291</v>
      </c>
      <c r="C626" s="148" t="s">
        <v>1307</v>
      </c>
      <c r="D626" s="146" t="s">
        <v>1310</v>
      </c>
      <c r="E626" s="165"/>
      <c r="F626" s="149"/>
      <c r="G626" s="149"/>
      <c r="H626" s="149"/>
    </row>
    <row r="627" spans="1:8" ht="31.2" x14ac:dyDescent="0.3">
      <c r="A627" s="153" t="s">
        <v>1311</v>
      </c>
      <c r="B627" s="153" t="s">
        <v>1291</v>
      </c>
      <c r="C627" s="148" t="s">
        <v>1307</v>
      </c>
      <c r="D627" s="146" t="s">
        <v>1312</v>
      </c>
      <c r="E627" s="165"/>
      <c r="F627" s="149"/>
      <c r="G627" s="149"/>
      <c r="H627" s="149"/>
    </row>
    <row r="628" spans="1:8" ht="31.2" x14ac:dyDescent="0.3">
      <c r="A628" s="153" t="s">
        <v>1313</v>
      </c>
      <c r="B628" s="153" t="s">
        <v>1291</v>
      </c>
      <c r="C628" s="148" t="s">
        <v>1307</v>
      </c>
      <c r="D628" s="146" t="s">
        <v>964</v>
      </c>
      <c r="E628" s="165"/>
      <c r="F628" s="149"/>
      <c r="G628" s="149"/>
      <c r="H628" s="149"/>
    </row>
    <row r="629" spans="1:8" ht="31.2" x14ac:dyDescent="0.3">
      <c r="A629" s="153" t="s">
        <v>1314</v>
      </c>
      <c r="B629" s="153" t="s">
        <v>1291</v>
      </c>
      <c r="C629" s="148" t="s">
        <v>1307</v>
      </c>
      <c r="D629" s="146" t="s">
        <v>679</v>
      </c>
      <c r="E629" s="165"/>
      <c r="F629" s="149"/>
      <c r="G629" s="149"/>
      <c r="H629" s="165"/>
    </row>
    <row r="630" spans="1:8" ht="31.2" x14ac:dyDescent="0.3">
      <c r="A630" s="153" t="s">
        <v>1315</v>
      </c>
      <c r="B630" s="153" t="s">
        <v>1291</v>
      </c>
      <c r="C630" s="148" t="s">
        <v>1307</v>
      </c>
      <c r="D630" s="146" t="s">
        <v>124</v>
      </c>
      <c r="E630" s="165"/>
      <c r="F630" s="149"/>
      <c r="G630" s="149"/>
      <c r="H630" s="149"/>
    </row>
    <row r="631" spans="1:8" ht="31.2" x14ac:dyDescent="0.3">
      <c r="A631" s="153" t="s">
        <v>1316</v>
      </c>
      <c r="B631" s="153" t="s">
        <v>1291</v>
      </c>
      <c r="C631" s="148" t="s">
        <v>1307</v>
      </c>
      <c r="D631" s="146" t="s">
        <v>150</v>
      </c>
      <c r="E631" s="165"/>
      <c r="F631" s="149"/>
      <c r="G631" s="149"/>
      <c r="H631" s="149"/>
    </row>
    <row r="632" spans="1:8" ht="31.2" x14ac:dyDescent="0.3">
      <c r="A632" s="153" t="s">
        <v>1317</v>
      </c>
      <c r="B632" s="153" t="s">
        <v>1291</v>
      </c>
      <c r="C632" s="148" t="s">
        <v>1307</v>
      </c>
      <c r="D632" s="146" t="s">
        <v>152</v>
      </c>
      <c r="E632" s="165"/>
      <c r="F632" s="149"/>
      <c r="G632" s="149"/>
      <c r="H632" s="149"/>
    </row>
    <row r="633" spans="1:8" ht="78" x14ac:dyDescent="0.3">
      <c r="A633" s="153" t="s">
        <v>1318</v>
      </c>
      <c r="B633" s="153" t="s">
        <v>1291</v>
      </c>
      <c r="C633" s="148" t="s">
        <v>1319</v>
      </c>
      <c r="D633" s="146" t="s">
        <v>1320</v>
      </c>
      <c r="E633" s="165"/>
      <c r="F633" s="149"/>
      <c r="G633" s="149"/>
      <c r="H633" s="149"/>
    </row>
    <row r="634" spans="1:8" ht="31.2" x14ac:dyDescent="0.3">
      <c r="A634" s="153" t="s">
        <v>1321</v>
      </c>
      <c r="B634" s="153" t="s">
        <v>1291</v>
      </c>
      <c r="C634" s="148" t="s">
        <v>1319</v>
      </c>
      <c r="D634" s="146" t="s">
        <v>1322</v>
      </c>
      <c r="E634" s="165"/>
      <c r="F634" s="149"/>
      <c r="G634" s="149"/>
      <c r="H634" s="149"/>
    </row>
    <row r="635" spans="1:8" ht="31.2" x14ac:dyDescent="0.3">
      <c r="A635" s="153" t="s">
        <v>1323</v>
      </c>
      <c r="B635" s="153" t="s">
        <v>1291</v>
      </c>
      <c r="C635" s="148" t="s">
        <v>1319</v>
      </c>
      <c r="D635" s="146" t="s">
        <v>1324</v>
      </c>
      <c r="E635" s="165"/>
      <c r="F635" s="149"/>
      <c r="G635" s="149"/>
      <c r="H635" s="149"/>
    </row>
    <row r="636" spans="1:8" ht="31.2" x14ac:dyDescent="0.3">
      <c r="A636" s="153" t="s">
        <v>1325</v>
      </c>
      <c r="B636" s="153" t="s">
        <v>1291</v>
      </c>
      <c r="C636" s="148" t="s">
        <v>1319</v>
      </c>
      <c r="D636" s="146" t="s">
        <v>1326</v>
      </c>
      <c r="E636" s="165"/>
      <c r="F636" s="149"/>
      <c r="G636" s="149"/>
      <c r="H636" s="149"/>
    </row>
    <row r="637" spans="1:8" ht="31.2" x14ac:dyDescent="0.3">
      <c r="A637" s="153" t="s">
        <v>1327</v>
      </c>
      <c r="B637" s="153" t="s">
        <v>1291</v>
      </c>
      <c r="C637" s="148" t="s">
        <v>1319</v>
      </c>
      <c r="D637" s="146" t="s">
        <v>1328</v>
      </c>
      <c r="E637" s="165"/>
      <c r="F637" s="149"/>
      <c r="G637" s="149"/>
      <c r="H637" s="149"/>
    </row>
    <row r="638" spans="1:8" ht="31.2" x14ac:dyDescent="0.3">
      <c r="A638" s="153" t="s">
        <v>1329</v>
      </c>
      <c r="B638" s="153" t="s">
        <v>1291</v>
      </c>
      <c r="C638" s="148" t="s">
        <v>1330</v>
      </c>
      <c r="D638" s="146" t="s">
        <v>1331</v>
      </c>
      <c r="E638" s="165"/>
      <c r="F638" s="149"/>
      <c r="G638" s="149"/>
      <c r="H638" s="149"/>
    </row>
    <row r="639" spans="1:8" ht="31.2" x14ac:dyDescent="0.3">
      <c r="A639" s="153" t="s">
        <v>1332</v>
      </c>
      <c r="B639" s="153" t="s">
        <v>1291</v>
      </c>
      <c r="C639" s="148" t="s">
        <v>1330</v>
      </c>
      <c r="D639" s="146" t="s">
        <v>1333</v>
      </c>
      <c r="E639" s="165"/>
      <c r="F639" s="149"/>
      <c r="G639" s="149"/>
      <c r="H639" s="149"/>
    </row>
    <row r="640" spans="1:8" ht="31.2" x14ac:dyDescent="0.3">
      <c r="A640" s="153" t="s">
        <v>1334</v>
      </c>
      <c r="B640" s="153" t="s">
        <v>1291</v>
      </c>
      <c r="C640" s="148" t="s">
        <v>1330</v>
      </c>
      <c r="D640" s="146" t="s">
        <v>1335</v>
      </c>
      <c r="E640" s="165"/>
      <c r="F640" s="149"/>
      <c r="G640" s="149"/>
      <c r="H640" s="149"/>
    </row>
    <row r="641" spans="1:8" ht="46.8" x14ac:dyDescent="0.3">
      <c r="A641" s="153" t="s">
        <v>1336</v>
      </c>
      <c r="B641" s="153" t="s">
        <v>1291</v>
      </c>
      <c r="C641" s="148" t="s">
        <v>1337</v>
      </c>
      <c r="D641" s="146" t="s">
        <v>1338</v>
      </c>
      <c r="E641" s="165"/>
      <c r="F641" s="149"/>
      <c r="G641" s="149"/>
      <c r="H641" s="149"/>
    </row>
    <row r="642" spans="1:8" ht="78" x14ac:dyDescent="0.3">
      <c r="A642" s="153" t="s">
        <v>1339</v>
      </c>
      <c r="B642" s="153" t="s">
        <v>1291</v>
      </c>
      <c r="C642" s="148" t="s">
        <v>1340</v>
      </c>
      <c r="D642" s="146" t="s">
        <v>1341</v>
      </c>
      <c r="E642" s="165"/>
      <c r="F642" s="149"/>
      <c r="G642" s="149"/>
      <c r="H642" s="165"/>
    </row>
    <row r="643" spans="1:8" ht="62.4" x14ac:dyDescent="0.3">
      <c r="A643" s="153" t="s">
        <v>1342</v>
      </c>
      <c r="B643" s="153" t="s">
        <v>1291</v>
      </c>
      <c r="C643" s="148" t="s">
        <v>1340</v>
      </c>
      <c r="D643" s="146" t="s">
        <v>1343</v>
      </c>
      <c r="E643" s="165"/>
      <c r="F643" s="149"/>
      <c r="G643" s="149"/>
      <c r="H643" s="165"/>
    </row>
    <row r="644" spans="1:8" ht="46.8" x14ac:dyDescent="0.3">
      <c r="A644" s="153" t="s">
        <v>1344</v>
      </c>
      <c r="B644" s="153" t="s">
        <v>1291</v>
      </c>
      <c r="C644" s="148" t="s">
        <v>1340</v>
      </c>
      <c r="D644" s="146" t="s">
        <v>1345</v>
      </c>
      <c r="E644" s="165"/>
      <c r="F644" s="149"/>
      <c r="G644" s="149"/>
      <c r="H644" s="149"/>
    </row>
    <row r="645" spans="1:8" ht="15.6" x14ac:dyDescent="0.3">
      <c r="A645" s="153" t="s">
        <v>1346</v>
      </c>
      <c r="B645" s="153" t="s">
        <v>1291</v>
      </c>
      <c r="C645" s="155" t="s">
        <v>1347</v>
      </c>
      <c r="D645" s="143" t="s">
        <v>1348</v>
      </c>
      <c r="E645" s="165"/>
      <c r="F645" s="149"/>
      <c r="G645" s="149"/>
      <c r="H645" s="149"/>
    </row>
    <row r="646" spans="1:8" ht="15.6" x14ac:dyDescent="0.3">
      <c r="A646" s="153" t="s">
        <v>1349</v>
      </c>
      <c r="B646" s="153" t="s">
        <v>1291</v>
      </c>
      <c r="C646" s="155" t="s">
        <v>1347</v>
      </c>
      <c r="D646" s="143" t="s">
        <v>1350</v>
      </c>
      <c r="E646" s="165"/>
      <c r="F646" s="149"/>
      <c r="G646" s="149"/>
      <c r="H646" s="149"/>
    </row>
    <row r="647" spans="1:8" ht="15.6" x14ac:dyDescent="0.3">
      <c r="A647" s="153" t="s">
        <v>1351</v>
      </c>
      <c r="B647" s="153" t="s">
        <v>1291</v>
      </c>
      <c r="C647" s="155" t="s">
        <v>1347</v>
      </c>
      <c r="D647" s="143" t="s">
        <v>1352</v>
      </c>
      <c r="E647" s="165"/>
      <c r="F647" s="149"/>
      <c r="G647" s="149"/>
      <c r="H647" s="149"/>
    </row>
    <row r="648" spans="1:8" ht="15.6" x14ac:dyDescent="0.3">
      <c r="A648" s="153" t="s">
        <v>1353</v>
      </c>
      <c r="B648" s="153" t="s">
        <v>1291</v>
      </c>
      <c r="C648" s="155" t="s">
        <v>1347</v>
      </c>
      <c r="D648" s="143" t="s">
        <v>1354</v>
      </c>
      <c r="E648" s="165"/>
      <c r="F648" s="149"/>
      <c r="G648" s="165"/>
      <c r="H648" s="165"/>
    </row>
    <row r="649" spans="1:8" ht="15.6" x14ac:dyDescent="0.3">
      <c r="A649" s="153" t="s">
        <v>1355</v>
      </c>
      <c r="B649" s="153" t="s">
        <v>1291</v>
      </c>
      <c r="C649" s="155" t="s">
        <v>1347</v>
      </c>
      <c r="D649" s="143" t="s">
        <v>1356</v>
      </c>
      <c r="E649" s="165"/>
      <c r="F649" s="149"/>
      <c r="G649" s="149"/>
      <c r="H649" s="149"/>
    </row>
    <row r="650" spans="1:8" ht="15.6" x14ac:dyDescent="0.3">
      <c r="A650" s="153" t="s">
        <v>1357</v>
      </c>
      <c r="B650" s="153" t="s">
        <v>1291</v>
      </c>
      <c r="C650" s="155" t="s">
        <v>1347</v>
      </c>
      <c r="D650" s="143" t="s">
        <v>1358</v>
      </c>
      <c r="E650" s="165"/>
      <c r="F650" s="149"/>
      <c r="G650" s="149"/>
      <c r="H650" s="149"/>
    </row>
    <row r="651" spans="1:8" ht="15.6" x14ac:dyDescent="0.3">
      <c r="A651" s="153" t="s">
        <v>1359</v>
      </c>
      <c r="B651" s="153" t="s">
        <v>1291</v>
      </c>
      <c r="C651" s="155" t="s">
        <v>1347</v>
      </c>
      <c r="D651" s="143" t="s">
        <v>1360</v>
      </c>
      <c r="E651" s="165"/>
      <c r="F651" s="149"/>
      <c r="G651" s="149"/>
      <c r="H651" s="149"/>
    </row>
    <row r="652" spans="1:8" ht="15.6" x14ac:dyDescent="0.3">
      <c r="A652" s="153" t="s">
        <v>1361</v>
      </c>
      <c r="B652" s="153" t="s">
        <v>1291</v>
      </c>
      <c r="C652" s="155" t="s">
        <v>1362</v>
      </c>
      <c r="D652" s="147" t="s">
        <v>1363</v>
      </c>
      <c r="E652" s="165"/>
      <c r="F652" s="149"/>
      <c r="G652" s="149"/>
      <c r="H652" s="149"/>
    </row>
    <row r="653" spans="1:8" ht="15.6" x14ac:dyDescent="0.3">
      <c r="A653" s="153" t="s">
        <v>1364</v>
      </c>
      <c r="B653" s="153" t="s">
        <v>1291</v>
      </c>
      <c r="C653" s="156" t="s">
        <v>1365</v>
      </c>
      <c r="D653" s="147" t="s">
        <v>1366</v>
      </c>
      <c r="E653" s="165"/>
      <c r="F653" s="149"/>
      <c r="G653" s="165"/>
      <c r="H653" s="165"/>
    </row>
    <row r="654" spans="1:8" ht="15.6" x14ac:dyDescent="0.3">
      <c r="A654" s="153" t="s">
        <v>1367</v>
      </c>
      <c r="B654" s="153" t="s">
        <v>1291</v>
      </c>
      <c r="C654" s="156" t="s">
        <v>1365</v>
      </c>
      <c r="D654" s="147" t="s">
        <v>1368</v>
      </c>
      <c r="E654" s="165"/>
      <c r="F654" s="149"/>
      <c r="G654" s="165"/>
      <c r="H654" s="165"/>
    </row>
    <row r="655" spans="1:8" ht="46.8" x14ac:dyDescent="0.3">
      <c r="A655" s="152" t="s">
        <v>1369</v>
      </c>
      <c r="B655" s="152" t="s">
        <v>1370</v>
      </c>
      <c r="C655" s="148" t="s">
        <v>1371</v>
      </c>
      <c r="D655" s="145" t="s">
        <v>1372</v>
      </c>
      <c r="E655" s="165"/>
      <c r="F655" s="149"/>
      <c r="G655" s="149"/>
      <c r="H655" s="149"/>
    </row>
    <row r="656" spans="1:8" ht="31.2" x14ac:dyDescent="0.3">
      <c r="A656" s="152" t="s">
        <v>1373</v>
      </c>
      <c r="B656" s="152" t="s">
        <v>1370</v>
      </c>
      <c r="C656" s="148" t="s">
        <v>1371</v>
      </c>
      <c r="D656" s="145" t="s">
        <v>1374</v>
      </c>
      <c r="E656" s="165"/>
      <c r="F656" s="149"/>
      <c r="G656" s="149"/>
      <c r="H656" s="149"/>
    </row>
    <row r="657" spans="1:8" ht="31.2" x14ac:dyDescent="0.3">
      <c r="A657" s="152" t="s">
        <v>1375</v>
      </c>
      <c r="B657" s="152" t="s">
        <v>1370</v>
      </c>
      <c r="C657" s="148" t="s">
        <v>1371</v>
      </c>
      <c r="D657" s="145" t="s">
        <v>1208</v>
      </c>
      <c r="E657" s="165"/>
      <c r="F657" s="149"/>
      <c r="G657" s="149"/>
      <c r="H657" s="149"/>
    </row>
    <row r="658" spans="1:8" ht="31.2" x14ac:dyDescent="0.3">
      <c r="A658" s="152" t="s">
        <v>1376</v>
      </c>
      <c r="B658" s="152" t="s">
        <v>1370</v>
      </c>
      <c r="C658" s="148" t="s">
        <v>1371</v>
      </c>
      <c r="D658" s="145" t="s">
        <v>1377</v>
      </c>
      <c r="E658" s="165"/>
      <c r="F658" s="149"/>
      <c r="G658" s="149"/>
      <c r="H658" s="149"/>
    </row>
    <row r="659" spans="1:8" ht="31.2" x14ac:dyDescent="0.3">
      <c r="A659" s="152" t="s">
        <v>1378</v>
      </c>
      <c r="B659" s="152" t="s">
        <v>1370</v>
      </c>
      <c r="C659" s="148" t="s">
        <v>1371</v>
      </c>
      <c r="D659" s="145" t="s">
        <v>1379</v>
      </c>
      <c r="E659" s="165"/>
      <c r="F659" s="149"/>
      <c r="G659" s="149"/>
      <c r="H659" s="149"/>
    </row>
    <row r="660" spans="1:8" ht="31.2" x14ac:dyDescent="0.3">
      <c r="A660" s="152" t="s">
        <v>1380</v>
      </c>
      <c r="B660" s="152" t="s">
        <v>1370</v>
      </c>
      <c r="C660" s="148" t="s">
        <v>1371</v>
      </c>
      <c r="D660" s="145" t="s">
        <v>1381</v>
      </c>
      <c r="E660" s="165"/>
      <c r="F660" s="149"/>
      <c r="G660" s="149"/>
      <c r="H660" s="149"/>
    </row>
    <row r="661" spans="1:8" ht="31.2" x14ac:dyDescent="0.3">
      <c r="A661" s="152" t="s">
        <v>1382</v>
      </c>
      <c r="B661" s="152" t="s">
        <v>1370</v>
      </c>
      <c r="C661" s="148" t="s">
        <v>1371</v>
      </c>
      <c r="D661" s="145" t="s">
        <v>1383</v>
      </c>
      <c r="E661" s="165"/>
      <c r="F661" s="149"/>
      <c r="G661" s="149"/>
      <c r="H661" s="165"/>
    </row>
    <row r="662" spans="1:8" ht="15.6" x14ac:dyDescent="0.3">
      <c r="A662" s="152" t="s">
        <v>1384</v>
      </c>
      <c r="B662" s="152" t="s">
        <v>1370</v>
      </c>
      <c r="C662" s="148" t="s">
        <v>1371</v>
      </c>
      <c r="D662" s="145" t="s">
        <v>1385</v>
      </c>
      <c r="E662" s="165"/>
      <c r="F662" s="149"/>
      <c r="G662" s="149"/>
      <c r="H662" s="149"/>
    </row>
    <row r="663" spans="1:8" ht="31.2" x14ac:dyDescent="0.3">
      <c r="A663" s="152" t="s">
        <v>1386</v>
      </c>
      <c r="B663" s="152" t="s">
        <v>1370</v>
      </c>
      <c r="C663" s="148" t="s">
        <v>1371</v>
      </c>
      <c r="D663" s="145" t="s">
        <v>1387</v>
      </c>
      <c r="E663" s="165"/>
      <c r="F663" s="149"/>
      <c r="G663" s="149"/>
      <c r="H663" s="149"/>
    </row>
    <row r="664" spans="1:8" ht="31.2" x14ac:dyDescent="0.3">
      <c r="A664" s="152" t="s">
        <v>1388</v>
      </c>
      <c r="B664" s="152" t="s">
        <v>1370</v>
      </c>
      <c r="C664" s="148" t="s">
        <v>1371</v>
      </c>
      <c r="D664" s="145" t="s">
        <v>1389</v>
      </c>
      <c r="E664" s="165"/>
      <c r="F664" s="149"/>
      <c r="G664" s="149"/>
      <c r="H664" s="149"/>
    </row>
    <row r="665" spans="1:8" ht="31.2" x14ac:dyDescent="0.3">
      <c r="A665" s="152" t="s">
        <v>1390</v>
      </c>
      <c r="B665" s="152" t="s">
        <v>1370</v>
      </c>
      <c r="C665" s="148" t="s">
        <v>1371</v>
      </c>
      <c r="D665" s="145" t="s">
        <v>1391</v>
      </c>
      <c r="E665" s="165"/>
      <c r="F665" s="149"/>
      <c r="G665" s="149"/>
      <c r="H665" s="165"/>
    </row>
    <row r="666" spans="1:8" ht="46.8" x14ac:dyDescent="0.3">
      <c r="A666" s="152" t="s">
        <v>1392</v>
      </c>
      <c r="B666" s="152" t="s">
        <v>1370</v>
      </c>
      <c r="C666" s="148" t="s">
        <v>1371</v>
      </c>
      <c r="D666" s="145" t="s">
        <v>1393</v>
      </c>
      <c r="E666" s="165"/>
      <c r="F666" s="149"/>
      <c r="G666" s="149"/>
      <c r="H666" s="149"/>
    </row>
    <row r="667" spans="1:8" ht="15.6" x14ac:dyDescent="0.3">
      <c r="A667" s="152" t="s">
        <v>1394</v>
      </c>
      <c r="B667" s="152" t="s">
        <v>1370</v>
      </c>
      <c r="C667" s="148" t="s">
        <v>1371</v>
      </c>
      <c r="D667" s="145" t="s">
        <v>1395</v>
      </c>
      <c r="E667" s="165"/>
      <c r="F667" s="149"/>
      <c r="G667" s="149"/>
      <c r="H667" s="165"/>
    </row>
    <row r="668" spans="1:8" ht="31.2" x14ac:dyDescent="0.3">
      <c r="A668" s="152" t="s">
        <v>1396</v>
      </c>
      <c r="B668" s="152" t="s">
        <v>1370</v>
      </c>
      <c r="C668" s="148" t="s">
        <v>1371</v>
      </c>
      <c r="D668" s="145" t="s">
        <v>1397</v>
      </c>
      <c r="E668" s="165"/>
      <c r="F668" s="149"/>
      <c r="G668" s="149"/>
      <c r="H668" s="165"/>
    </row>
    <row r="669" spans="1:8" ht="31.2" x14ac:dyDescent="0.3">
      <c r="A669" s="152" t="s">
        <v>1398</v>
      </c>
      <c r="B669" s="152" t="s">
        <v>1370</v>
      </c>
      <c r="C669" s="148" t="s">
        <v>1371</v>
      </c>
      <c r="D669" s="145" t="s">
        <v>1399</v>
      </c>
      <c r="E669" s="165"/>
      <c r="F669" s="149"/>
      <c r="G669" s="149"/>
      <c r="H669" s="165"/>
    </row>
    <row r="670" spans="1:8" ht="15.6" x14ac:dyDescent="0.3">
      <c r="A670" s="152" t="s">
        <v>1400</v>
      </c>
      <c r="B670" s="152" t="s">
        <v>1370</v>
      </c>
      <c r="C670" s="148" t="s">
        <v>1371</v>
      </c>
      <c r="D670" s="145" t="s">
        <v>1401</v>
      </c>
      <c r="E670" s="165"/>
      <c r="F670" s="149"/>
      <c r="G670" s="149"/>
      <c r="H670" s="149"/>
    </row>
    <row r="671" spans="1:8" ht="15.6" x14ac:dyDescent="0.3">
      <c r="A671" s="152" t="s">
        <v>1402</v>
      </c>
      <c r="B671" s="152" t="s">
        <v>1370</v>
      </c>
      <c r="C671" s="148" t="s">
        <v>1371</v>
      </c>
      <c r="D671" s="145" t="s">
        <v>1403</v>
      </c>
      <c r="E671" s="165"/>
      <c r="F671" s="149"/>
      <c r="G671" s="149"/>
      <c r="H671" s="165"/>
    </row>
    <row r="672" spans="1:8" ht="15.6" x14ac:dyDescent="0.3">
      <c r="A672" s="152" t="s">
        <v>1404</v>
      </c>
      <c r="B672" s="152" t="s">
        <v>1370</v>
      </c>
      <c r="C672" s="148" t="s">
        <v>1371</v>
      </c>
      <c r="D672" s="145" t="s">
        <v>1405</v>
      </c>
      <c r="E672" s="165"/>
      <c r="F672" s="149"/>
      <c r="G672" s="149"/>
      <c r="H672" s="165"/>
    </row>
    <row r="673" spans="1:8" ht="15.6" x14ac:dyDescent="0.3">
      <c r="A673" s="152" t="s">
        <v>1406</v>
      </c>
      <c r="B673" s="152" t="s">
        <v>1370</v>
      </c>
      <c r="C673" s="148" t="s">
        <v>1371</v>
      </c>
      <c r="D673" s="145" t="s">
        <v>1407</v>
      </c>
      <c r="E673" s="165"/>
      <c r="F673" s="149"/>
      <c r="G673" s="149"/>
      <c r="H673" s="165"/>
    </row>
    <row r="674" spans="1:8" ht="31.2" x14ac:dyDescent="0.3">
      <c r="A674" s="175" t="s">
        <v>1408</v>
      </c>
      <c r="B674" s="153" t="s">
        <v>1409</v>
      </c>
      <c r="C674" s="161" t="s">
        <v>1410</v>
      </c>
      <c r="D674" s="176" t="s">
        <v>1411</v>
      </c>
      <c r="E674" s="165"/>
      <c r="F674" s="149"/>
      <c r="G674" s="149"/>
      <c r="H674" s="149"/>
    </row>
    <row r="675" spans="1:8" ht="31.2" x14ac:dyDescent="0.3">
      <c r="A675" s="175" t="s">
        <v>1412</v>
      </c>
      <c r="B675" s="153" t="s">
        <v>1409</v>
      </c>
      <c r="C675" s="161" t="s">
        <v>1410</v>
      </c>
      <c r="D675" s="176" t="s">
        <v>1413</v>
      </c>
      <c r="E675" s="165"/>
      <c r="F675" s="149"/>
      <c r="G675" s="149"/>
      <c r="H675" s="149"/>
    </row>
    <row r="676" spans="1:8" ht="46.8" x14ac:dyDescent="0.3">
      <c r="A676" s="175" t="s">
        <v>1414</v>
      </c>
      <c r="B676" s="153" t="s">
        <v>1409</v>
      </c>
      <c r="C676" s="161" t="s">
        <v>1410</v>
      </c>
      <c r="D676" s="176" t="s">
        <v>1415</v>
      </c>
      <c r="E676" s="165"/>
      <c r="F676" s="149"/>
      <c r="G676" s="149"/>
      <c r="H676" s="149"/>
    </row>
    <row r="677" spans="1:8" ht="31.2" x14ac:dyDescent="0.3">
      <c r="A677" s="175" t="s">
        <v>1416</v>
      </c>
      <c r="B677" s="153" t="s">
        <v>1409</v>
      </c>
      <c r="C677" s="161" t="s">
        <v>1410</v>
      </c>
      <c r="D677" s="176" t="s">
        <v>1417</v>
      </c>
      <c r="E677" s="165"/>
      <c r="F677" s="149"/>
      <c r="G677" s="149"/>
      <c r="H677" s="149"/>
    </row>
    <row r="678" spans="1:8" ht="46.8" x14ac:dyDescent="0.3">
      <c r="A678" s="175" t="s">
        <v>1418</v>
      </c>
      <c r="B678" s="153" t="s">
        <v>1409</v>
      </c>
      <c r="C678" s="161" t="s">
        <v>1410</v>
      </c>
      <c r="D678" s="176" t="s">
        <v>1419</v>
      </c>
      <c r="E678" s="165"/>
      <c r="F678" s="149"/>
      <c r="G678" s="149"/>
      <c r="H678" s="149"/>
    </row>
    <row r="679" spans="1:8" ht="46.8" x14ac:dyDescent="0.3">
      <c r="A679" s="175" t="s">
        <v>1420</v>
      </c>
      <c r="B679" s="153" t="s">
        <v>1409</v>
      </c>
      <c r="C679" s="161" t="s">
        <v>1410</v>
      </c>
      <c r="D679" s="176" t="s">
        <v>1421</v>
      </c>
      <c r="E679" s="165"/>
      <c r="F679" s="149"/>
      <c r="G679" s="149"/>
      <c r="H679" s="149"/>
    </row>
    <row r="680" spans="1:8" ht="46.8" x14ac:dyDescent="0.3">
      <c r="A680" s="175" t="s">
        <v>1422</v>
      </c>
      <c r="B680" s="153" t="s">
        <v>1409</v>
      </c>
      <c r="C680" s="161" t="s">
        <v>1410</v>
      </c>
      <c r="D680" s="176" t="s">
        <v>1423</v>
      </c>
      <c r="E680" s="165"/>
      <c r="F680" s="149"/>
      <c r="G680" s="149"/>
      <c r="H680" s="149"/>
    </row>
    <row r="681" spans="1:8" ht="31.2" x14ac:dyDescent="0.3">
      <c r="A681" s="175" t="s">
        <v>1424</v>
      </c>
      <c r="B681" s="153" t="s">
        <v>1409</v>
      </c>
      <c r="C681" s="161" t="s">
        <v>1410</v>
      </c>
      <c r="D681" s="176" t="s">
        <v>1425</v>
      </c>
      <c r="E681" s="165"/>
      <c r="F681" s="149"/>
      <c r="G681" s="149"/>
      <c r="H681" s="149"/>
    </row>
    <row r="682" spans="1:8" ht="62.4" x14ac:dyDescent="0.3">
      <c r="A682" s="153" t="s">
        <v>1426</v>
      </c>
      <c r="B682" s="153" t="s">
        <v>1409</v>
      </c>
      <c r="C682" s="161" t="s">
        <v>1427</v>
      </c>
      <c r="D682" s="176" t="s">
        <v>1428</v>
      </c>
      <c r="E682" s="165"/>
      <c r="F682" s="149"/>
      <c r="G682" s="149"/>
      <c r="H682" s="149"/>
    </row>
    <row r="683" spans="1:8" ht="78" x14ac:dyDescent="0.3">
      <c r="A683" s="153" t="s">
        <v>1429</v>
      </c>
      <c r="B683" s="153" t="s">
        <v>1409</v>
      </c>
      <c r="C683" s="161" t="s">
        <v>1427</v>
      </c>
      <c r="D683" s="176" t="s">
        <v>1430</v>
      </c>
      <c r="E683" s="165"/>
      <c r="F683" s="149"/>
      <c r="G683" s="149"/>
      <c r="H683" s="149"/>
    </row>
    <row r="684" spans="1:8" ht="62.4" x14ac:dyDescent="0.3">
      <c r="A684" s="153" t="s">
        <v>1431</v>
      </c>
      <c r="B684" s="153" t="s">
        <v>1409</v>
      </c>
      <c r="C684" s="161" t="s">
        <v>1432</v>
      </c>
      <c r="D684" s="147" t="s">
        <v>1433</v>
      </c>
      <c r="E684" s="165"/>
      <c r="F684" s="149"/>
      <c r="G684" s="149"/>
      <c r="H684" s="149"/>
    </row>
    <row r="685" spans="1:8" ht="62.4" x14ac:dyDescent="0.3">
      <c r="A685" s="153" t="s">
        <v>1434</v>
      </c>
      <c r="B685" s="153" t="s">
        <v>1409</v>
      </c>
      <c r="C685" s="161" t="s">
        <v>1432</v>
      </c>
      <c r="D685" s="147" t="s">
        <v>1435</v>
      </c>
      <c r="E685" s="165"/>
      <c r="F685" s="149"/>
      <c r="G685" s="149"/>
      <c r="H685" s="149"/>
    </row>
    <row r="686" spans="1:8" ht="15.6" x14ac:dyDescent="0.3">
      <c r="A686" s="175" t="s">
        <v>1436</v>
      </c>
      <c r="B686" s="153" t="s">
        <v>1437</v>
      </c>
      <c r="C686" s="161" t="s">
        <v>1438</v>
      </c>
      <c r="D686" s="147" t="s">
        <v>1439</v>
      </c>
      <c r="E686" s="165"/>
      <c r="F686" s="149"/>
      <c r="G686" s="165"/>
      <c r="H686" s="165"/>
    </row>
    <row r="687" spans="1:8" ht="31.2" x14ac:dyDescent="0.3">
      <c r="A687" s="175" t="s">
        <v>1440</v>
      </c>
      <c r="B687" s="153" t="s">
        <v>1437</v>
      </c>
      <c r="C687" s="161" t="s">
        <v>1438</v>
      </c>
      <c r="D687" s="147" t="s">
        <v>1441</v>
      </c>
      <c r="E687" s="165"/>
      <c r="F687" s="149"/>
      <c r="G687" s="165"/>
      <c r="H687" s="165"/>
    </row>
    <row r="688" spans="1:8" ht="31.2" x14ac:dyDescent="0.3">
      <c r="A688" s="175" t="s">
        <v>1442</v>
      </c>
      <c r="B688" s="153" t="s">
        <v>1437</v>
      </c>
      <c r="C688" s="161" t="s">
        <v>1438</v>
      </c>
      <c r="D688" s="147" t="s">
        <v>1443</v>
      </c>
      <c r="E688" s="165"/>
      <c r="F688" s="149"/>
      <c r="G688" s="165"/>
      <c r="H688" s="165"/>
    </row>
    <row r="689" spans="1:8" ht="31.2" x14ac:dyDescent="0.3">
      <c r="A689" s="175" t="s">
        <v>1444</v>
      </c>
      <c r="B689" s="153" t="s">
        <v>1437</v>
      </c>
      <c r="C689" s="161" t="s">
        <v>1438</v>
      </c>
      <c r="D689" s="147" t="s">
        <v>1445</v>
      </c>
      <c r="E689" s="165"/>
      <c r="F689" s="149"/>
      <c r="G689" s="165"/>
      <c r="H689" s="165"/>
    </row>
    <row r="690" spans="1:8" ht="31.2" x14ac:dyDescent="0.3">
      <c r="A690" s="175" t="s">
        <v>1446</v>
      </c>
      <c r="B690" s="153" t="s">
        <v>1437</v>
      </c>
      <c r="C690" s="161" t="s">
        <v>1438</v>
      </c>
      <c r="D690" s="147" t="s">
        <v>1447</v>
      </c>
      <c r="E690" s="165"/>
      <c r="F690" s="149"/>
      <c r="G690" s="165"/>
      <c r="H690" s="165"/>
    </row>
    <row r="691" spans="1:8" ht="46.8" x14ac:dyDescent="0.3">
      <c r="A691" s="175" t="s">
        <v>1448</v>
      </c>
      <c r="B691" s="153" t="s">
        <v>1437</v>
      </c>
      <c r="C691" s="161" t="s">
        <v>1438</v>
      </c>
      <c r="D691" s="147" t="s">
        <v>1449</v>
      </c>
      <c r="E691" s="165"/>
      <c r="F691" s="149"/>
      <c r="G691" s="165"/>
      <c r="H691" s="165"/>
    </row>
    <row r="692" spans="1:8" ht="46.8" x14ac:dyDescent="0.3">
      <c r="A692" s="175" t="s">
        <v>1450</v>
      </c>
      <c r="B692" s="153" t="s">
        <v>1437</v>
      </c>
      <c r="C692" s="161" t="s">
        <v>1438</v>
      </c>
      <c r="D692" s="147" t="s">
        <v>1451</v>
      </c>
      <c r="E692" s="165"/>
      <c r="F692" s="149"/>
      <c r="G692" s="165"/>
      <c r="H692" s="165"/>
    </row>
    <row r="693" spans="1:8" ht="31.2" x14ac:dyDescent="0.3">
      <c r="A693" s="175" t="s">
        <v>1452</v>
      </c>
      <c r="B693" s="153" t="s">
        <v>1437</v>
      </c>
      <c r="C693" s="161" t="s">
        <v>1438</v>
      </c>
      <c r="D693" s="147" t="s">
        <v>1453</v>
      </c>
      <c r="E693" s="165"/>
      <c r="F693" s="149"/>
      <c r="G693" s="165"/>
      <c r="H693" s="165"/>
    </row>
    <row r="694" spans="1:8" ht="31.2" x14ac:dyDescent="0.3">
      <c r="A694" s="175" t="s">
        <v>1454</v>
      </c>
      <c r="B694" s="153" t="s">
        <v>1437</v>
      </c>
      <c r="C694" s="161" t="s">
        <v>1438</v>
      </c>
      <c r="D694" s="147" t="s">
        <v>1455</v>
      </c>
      <c r="E694" s="165"/>
      <c r="F694" s="149"/>
      <c r="G694" s="165"/>
      <c r="H694" s="165"/>
    </row>
    <row r="695" spans="1:8" ht="15.6" x14ac:dyDescent="0.3">
      <c r="A695" s="175" t="s">
        <v>1456</v>
      </c>
      <c r="B695" s="153" t="s">
        <v>1437</v>
      </c>
      <c r="C695" s="161" t="s">
        <v>1438</v>
      </c>
      <c r="D695" s="147" t="s">
        <v>1457</v>
      </c>
      <c r="E695" s="165"/>
      <c r="F695" s="149"/>
      <c r="G695" s="165"/>
      <c r="H695" s="165"/>
    </row>
    <row r="696" spans="1:8" ht="15.6" x14ac:dyDescent="0.3">
      <c r="A696" s="175" t="s">
        <v>1458</v>
      </c>
      <c r="B696" s="153" t="s">
        <v>1437</v>
      </c>
      <c r="C696" s="161" t="s">
        <v>1438</v>
      </c>
      <c r="D696" s="147" t="s">
        <v>1459</v>
      </c>
      <c r="E696" s="165"/>
      <c r="F696" s="149"/>
      <c r="G696" s="165"/>
      <c r="H696" s="165"/>
    </row>
    <row r="697" spans="1:8" ht="15.6" x14ac:dyDescent="0.3">
      <c r="A697" s="175" t="s">
        <v>1460</v>
      </c>
      <c r="B697" s="153" t="s">
        <v>1437</v>
      </c>
      <c r="C697" s="161" t="s">
        <v>1438</v>
      </c>
      <c r="D697" s="147" t="s">
        <v>1461</v>
      </c>
      <c r="E697" s="165"/>
      <c r="F697" s="149"/>
      <c r="G697" s="165"/>
      <c r="H697" s="165"/>
    </row>
    <row r="698" spans="1:8" ht="15.6" x14ac:dyDescent="0.3">
      <c r="A698" s="175" t="s">
        <v>1462</v>
      </c>
      <c r="B698" s="153" t="s">
        <v>1437</v>
      </c>
      <c r="C698" s="161" t="s">
        <v>1438</v>
      </c>
      <c r="D698" s="147" t="s">
        <v>1463</v>
      </c>
      <c r="E698" s="165"/>
      <c r="F698" s="149"/>
      <c r="G698" s="165"/>
      <c r="H698" s="165"/>
    </row>
    <row r="699" spans="1:8" ht="15.6" x14ac:dyDescent="0.3">
      <c r="A699" s="175" t="s">
        <v>1464</v>
      </c>
      <c r="B699" s="153" t="s">
        <v>1437</v>
      </c>
      <c r="C699" s="161" t="s">
        <v>1438</v>
      </c>
      <c r="D699" s="147" t="s">
        <v>1465</v>
      </c>
      <c r="E699" s="165"/>
      <c r="F699" s="149"/>
      <c r="G699" s="165"/>
      <c r="H699" s="165"/>
    </row>
    <row r="700" spans="1:8" ht="31.2" x14ac:dyDescent="0.3">
      <c r="A700" s="175" t="s">
        <v>1466</v>
      </c>
      <c r="B700" s="153" t="s">
        <v>1437</v>
      </c>
      <c r="C700" s="161" t="s">
        <v>1438</v>
      </c>
      <c r="D700" s="147" t="s">
        <v>1467</v>
      </c>
      <c r="E700" s="165"/>
      <c r="F700" s="149"/>
      <c r="G700" s="165"/>
      <c r="H700" s="165"/>
    </row>
    <row r="701" spans="1:8" ht="31.2" x14ac:dyDescent="0.3">
      <c r="A701" s="175" t="s">
        <v>1468</v>
      </c>
      <c r="B701" s="153" t="s">
        <v>1437</v>
      </c>
      <c r="C701" s="161" t="s">
        <v>1438</v>
      </c>
      <c r="D701" s="147" t="s">
        <v>1469</v>
      </c>
      <c r="E701" s="165"/>
      <c r="F701" s="149"/>
      <c r="G701" s="165"/>
      <c r="H701" s="165"/>
    </row>
    <row r="702" spans="1:8" ht="46.8" x14ac:dyDescent="0.3">
      <c r="A702" s="175" t="s">
        <v>1470</v>
      </c>
      <c r="B702" s="153" t="s">
        <v>1437</v>
      </c>
      <c r="C702" s="161" t="s">
        <v>1438</v>
      </c>
      <c r="D702" s="147" t="s">
        <v>1471</v>
      </c>
      <c r="E702" s="165"/>
      <c r="F702" s="149"/>
      <c r="G702" s="165"/>
      <c r="H702" s="165"/>
    </row>
    <row r="703" spans="1:8" ht="46.8" x14ac:dyDescent="0.3">
      <c r="A703" s="175" t="s">
        <v>1472</v>
      </c>
      <c r="B703" s="153" t="s">
        <v>1437</v>
      </c>
      <c r="C703" s="161" t="s">
        <v>1438</v>
      </c>
      <c r="D703" s="147" t="s">
        <v>1473</v>
      </c>
      <c r="E703" s="165"/>
      <c r="F703" s="149"/>
      <c r="G703" s="165"/>
      <c r="H703" s="165"/>
    </row>
    <row r="704" spans="1:8" ht="31.2" x14ac:dyDescent="0.3">
      <c r="A704" s="175" t="s">
        <v>1474</v>
      </c>
      <c r="B704" s="153" t="s">
        <v>1437</v>
      </c>
      <c r="C704" s="161" t="s">
        <v>1438</v>
      </c>
      <c r="D704" s="147" t="s">
        <v>1475</v>
      </c>
      <c r="E704" s="165"/>
      <c r="F704" s="149"/>
      <c r="G704" s="165"/>
      <c r="H704" s="165"/>
    </row>
    <row r="705" spans="1:8" ht="46.8" x14ac:dyDescent="0.3">
      <c r="A705" s="175" t="s">
        <v>1476</v>
      </c>
      <c r="B705" s="153" t="s">
        <v>1437</v>
      </c>
      <c r="C705" s="161" t="s">
        <v>1438</v>
      </c>
      <c r="D705" s="147" t="s">
        <v>1477</v>
      </c>
      <c r="E705" s="165"/>
      <c r="F705" s="149"/>
      <c r="G705" s="165"/>
      <c r="H705" s="165"/>
    </row>
    <row r="706" spans="1:8" ht="15.6" x14ac:dyDescent="0.3">
      <c r="A706" s="175" t="s">
        <v>1478</v>
      </c>
      <c r="B706" s="153" t="s">
        <v>1437</v>
      </c>
      <c r="C706" s="161" t="s">
        <v>1438</v>
      </c>
      <c r="D706" s="147" t="s">
        <v>1479</v>
      </c>
      <c r="E706" s="165"/>
      <c r="F706" s="149"/>
      <c r="G706" s="165"/>
      <c r="H706" s="165"/>
    </row>
    <row r="707" spans="1:8" ht="15.6" x14ac:dyDescent="0.3">
      <c r="A707" s="175" t="s">
        <v>1480</v>
      </c>
      <c r="B707" s="153" t="s">
        <v>1437</v>
      </c>
      <c r="C707" s="161" t="s">
        <v>1438</v>
      </c>
      <c r="D707" s="147" t="s">
        <v>1481</v>
      </c>
      <c r="E707" s="165"/>
      <c r="F707" s="149"/>
      <c r="G707" s="165"/>
      <c r="H707" s="165"/>
    </row>
    <row r="708" spans="1:8" ht="15.6" x14ac:dyDescent="0.3">
      <c r="A708" s="175" t="s">
        <v>1482</v>
      </c>
      <c r="B708" s="153" t="s">
        <v>1437</v>
      </c>
      <c r="C708" s="161" t="s">
        <v>1438</v>
      </c>
      <c r="D708" s="147" t="s">
        <v>1483</v>
      </c>
      <c r="E708" s="165"/>
      <c r="F708" s="149"/>
      <c r="G708" s="165"/>
      <c r="H708" s="165"/>
    </row>
    <row r="709" spans="1:8" ht="15.6" x14ac:dyDescent="0.3">
      <c r="A709" s="175" t="s">
        <v>1484</v>
      </c>
      <c r="B709" s="153" t="s">
        <v>1437</v>
      </c>
      <c r="C709" s="161" t="s">
        <v>1438</v>
      </c>
      <c r="D709" s="147" t="s">
        <v>1485</v>
      </c>
      <c r="E709" s="165"/>
      <c r="F709" s="149"/>
      <c r="G709" s="165"/>
      <c r="H709" s="165"/>
    </row>
    <row r="710" spans="1:8" ht="31.2" x14ac:dyDescent="0.3">
      <c r="A710" s="175" t="s">
        <v>1486</v>
      </c>
      <c r="B710" s="153" t="s">
        <v>1437</v>
      </c>
      <c r="C710" s="161" t="s">
        <v>1438</v>
      </c>
      <c r="D710" s="147" t="s">
        <v>1487</v>
      </c>
      <c r="E710" s="165"/>
      <c r="F710" s="149"/>
      <c r="G710" s="165"/>
      <c r="H710" s="165"/>
    </row>
    <row r="711" spans="1:8" ht="31.2" x14ac:dyDescent="0.3">
      <c r="A711" s="175" t="s">
        <v>1488</v>
      </c>
      <c r="B711" s="153" t="s">
        <v>1437</v>
      </c>
      <c r="C711" s="161" t="s">
        <v>1438</v>
      </c>
      <c r="D711" s="147" t="s">
        <v>1489</v>
      </c>
      <c r="E711" s="165"/>
      <c r="F711" s="149"/>
      <c r="G711" s="165"/>
      <c r="H711" s="165"/>
    </row>
    <row r="712" spans="1:8" ht="15.6" x14ac:dyDescent="0.3">
      <c r="A712" s="175" t="s">
        <v>1490</v>
      </c>
      <c r="B712" s="153" t="s">
        <v>1437</v>
      </c>
      <c r="C712" s="161" t="s">
        <v>1438</v>
      </c>
      <c r="D712" s="147" t="s">
        <v>1491</v>
      </c>
      <c r="E712" s="165"/>
      <c r="F712" s="149"/>
      <c r="G712" s="165"/>
      <c r="H712" s="165"/>
    </row>
    <row r="713" spans="1:8" ht="15.6" x14ac:dyDescent="0.3">
      <c r="A713" s="175" t="s">
        <v>1492</v>
      </c>
      <c r="B713" s="153" t="s">
        <v>1437</v>
      </c>
      <c r="C713" s="161" t="s">
        <v>1438</v>
      </c>
      <c r="D713" s="147" t="s">
        <v>1493</v>
      </c>
      <c r="E713" s="165"/>
      <c r="F713" s="149"/>
      <c r="G713" s="165"/>
      <c r="H713" s="165"/>
    </row>
    <row r="714" spans="1:8" ht="15.6" x14ac:dyDescent="0.3">
      <c r="A714" s="175" t="s">
        <v>1494</v>
      </c>
      <c r="B714" s="153" t="s">
        <v>1437</v>
      </c>
      <c r="C714" s="161" t="s">
        <v>1438</v>
      </c>
      <c r="D714" s="147" t="s">
        <v>1495</v>
      </c>
      <c r="E714" s="165"/>
      <c r="F714" s="149"/>
      <c r="G714" s="165"/>
      <c r="H714" s="165"/>
    </row>
    <row r="715" spans="1:8" ht="31.2" x14ac:dyDescent="0.3">
      <c r="A715" s="175" t="s">
        <v>1496</v>
      </c>
      <c r="B715" s="153" t="s">
        <v>1437</v>
      </c>
      <c r="C715" s="161" t="s">
        <v>1438</v>
      </c>
      <c r="D715" s="147" t="s">
        <v>1497</v>
      </c>
      <c r="E715" s="165"/>
      <c r="F715" s="149"/>
      <c r="G715" s="165"/>
      <c r="H715" s="165"/>
    </row>
    <row r="716" spans="1:8" ht="15.6" x14ac:dyDescent="0.3">
      <c r="A716" s="175" t="s">
        <v>1498</v>
      </c>
      <c r="B716" s="153" t="s">
        <v>1437</v>
      </c>
      <c r="C716" s="161" t="s">
        <v>1438</v>
      </c>
      <c r="D716" s="147" t="s">
        <v>1499</v>
      </c>
      <c r="E716" s="165"/>
      <c r="F716" s="149"/>
      <c r="G716" s="165"/>
      <c r="H716" s="165"/>
    </row>
    <row r="717" spans="1:8" ht="15.6" x14ac:dyDescent="0.3">
      <c r="A717" s="175" t="s">
        <v>1500</v>
      </c>
      <c r="B717" s="153" t="s">
        <v>1437</v>
      </c>
      <c r="C717" s="161" t="s">
        <v>1438</v>
      </c>
      <c r="D717" s="147" t="s">
        <v>1501</v>
      </c>
      <c r="E717" s="165"/>
      <c r="F717" s="149"/>
      <c r="G717" s="165"/>
      <c r="H717" s="165"/>
    </row>
    <row r="718" spans="1:8" ht="15.6" x14ac:dyDescent="0.3">
      <c r="A718" s="175" t="s">
        <v>1502</v>
      </c>
      <c r="B718" s="153" t="s">
        <v>1437</v>
      </c>
      <c r="C718" s="161" t="s">
        <v>1438</v>
      </c>
      <c r="D718" s="147" t="s">
        <v>1503</v>
      </c>
      <c r="E718" s="165"/>
      <c r="F718" s="149"/>
      <c r="G718" s="165"/>
      <c r="H718" s="165"/>
    </row>
    <row r="719" spans="1:8" ht="31.2" x14ac:dyDescent="0.3">
      <c r="A719" s="175" t="s">
        <v>1504</v>
      </c>
      <c r="B719" s="153" t="s">
        <v>1437</v>
      </c>
      <c r="C719" s="161" t="s">
        <v>1438</v>
      </c>
      <c r="D719" s="147" t="s">
        <v>1505</v>
      </c>
      <c r="E719" s="165"/>
      <c r="F719" s="149"/>
      <c r="G719" s="165"/>
      <c r="H719" s="165"/>
    </row>
    <row r="720" spans="1:8" ht="15.6" x14ac:dyDescent="0.3">
      <c r="A720" s="175" t="s">
        <v>1506</v>
      </c>
      <c r="B720" s="153" t="s">
        <v>1437</v>
      </c>
      <c r="C720" s="161" t="s">
        <v>1438</v>
      </c>
      <c r="D720" s="147" t="s">
        <v>1507</v>
      </c>
      <c r="E720" s="165"/>
      <c r="F720" s="149"/>
      <c r="G720" s="165"/>
      <c r="H720" s="165"/>
    </row>
    <row r="721" spans="1:8" ht="31.2" x14ac:dyDescent="0.3">
      <c r="A721" s="175" t="s">
        <v>1508</v>
      </c>
      <c r="B721" s="153" t="s">
        <v>1437</v>
      </c>
      <c r="C721" s="161" t="s">
        <v>1438</v>
      </c>
      <c r="D721" s="147" t="s">
        <v>1509</v>
      </c>
      <c r="E721" s="165"/>
      <c r="F721" s="149"/>
      <c r="G721" s="165"/>
      <c r="H721" s="165"/>
    </row>
    <row r="722" spans="1:8" ht="31.2" x14ac:dyDescent="0.3">
      <c r="A722" s="175" t="s">
        <v>1510</v>
      </c>
      <c r="B722" s="153" t="s">
        <v>1437</v>
      </c>
      <c r="C722" s="161" t="s">
        <v>1438</v>
      </c>
      <c r="D722" s="147" t="s">
        <v>1511</v>
      </c>
      <c r="E722" s="165"/>
      <c r="F722" s="149"/>
      <c r="G722" s="165"/>
      <c r="H722" s="165"/>
    </row>
    <row r="723" spans="1:8" ht="15.6" x14ac:dyDescent="0.3">
      <c r="A723" s="175" t="s">
        <v>1512</v>
      </c>
      <c r="B723" s="153" t="s">
        <v>1437</v>
      </c>
      <c r="C723" s="161" t="s">
        <v>1438</v>
      </c>
      <c r="D723" s="147" t="s">
        <v>1513</v>
      </c>
      <c r="E723" s="165"/>
      <c r="F723" s="149"/>
      <c r="G723" s="165"/>
      <c r="H723" s="165"/>
    </row>
    <row r="724" spans="1:8" ht="15.6" x14ac:dyDescent="0.3">
      <c r="A724" s="175" t="s">
        <v>1514</v>
      </c>
      <c r="B724" s="153" t="s">
        <v>1437</v>
      </c>
      <c r="C724" s="161" t="s">
        <v>1438</v>
      </c>
      <c r="D724" s="147" t="s">
        <v>1515</v>
      </c>
      <c r="E724" s="165"/>
      <c r="F724" s="149"/>
      <c r="G724" s="165"/>
      <c r="H724" s="165"/>
    </row>
    <row r="725" spans="1:8" ht="31.2" x14ac:dyDescent="0.3">
      <c r="A725" s="175" t="s">
        <v>1516</v>
      </c>
      <c r="B725" s="153" t="s">
        <v>1437</v>
      </c>
      <c r="C725" s="161" t="s">
        <v>1438</v>
      </c>
      <c r="D725" s="147" t="s">
        <v>1517</v>
      </c>
      <c r="E725" s="165"/>
      <c r="F725" s="149"/>
      <c r="G725" s="165"/>
      <c r="H725" s="165"/>
    </row>
    <row r="726" spans="1:8" ht="15.6" x14ac:dyDescent="0.3">
      <c r="A726" s="175" t="s">
        <v>1518</v>
      </c>
      <c r="B726" s="153" t="s">
        <v>1437</v>
      </c>
      <c r="C726" s="161" t="s">
        <v>1438</v>
      </c>
      <c r="D726" s="147" t="s">
        <v>1519</v>
      </c>
      <c r="E726" s="165"/>
      <c r="F726" s="149"/>
      <c r="G726" s="165"/>
      <c r="H726" s="165"/>
    </row>
    <row r="727" spans="1:8" ht="31.2" x14ac:dyDescent="0.3">
      <c r="A727" s="175" t="s">
        <v>1520</v>
      </c>
      <c r="B727" s="153" t="s">
        <v>1437</v>
      </c>
      <c r="C727" s="161" t="s">
        <v>1438</v>
      </c>
      <c r="D727" s="147" t="s">
        <v>1521</v>
      </c>
      <c r="E727" s="165"/>
      <c r="F727" s="149"/>
      <c r="G727" s="165"/>
      <c r="H727" s="165"/>
    </row>
    <row r="728" spans="1:8" ht="31.2" x14ac:dyDescent="0.3">
      <c r="A728" s="175" t="s">
        <v>1522</v>
      </c>
      <c r="B728" s="153" t="s">
        <v>1437</v>
      </c>
      <c r="C728" s="161" t="s">
        <v>1438</v>
      </c>
      <c r="D728" s="147" t="s">
        <v>1523</v>
      </c>
      <c r="E728" s="165"/>
      <c r="F728" s="149"/>
      <c r="G728" s="165"/>
      <c r="H728" s="165"/>
    </row>
    <row r="729" spans="1:8" ht="78" x14ac:dyDescent="0.3">
      <c r="A729" s="175" t="s">
        <v>1524</v>
      </c>
      <c r="B729" s="153" t="s">
        <v>1437</v>
      </c>
      <c r="C729" s="161" t="s">
        <v>1438</v>
      </c>
      <c r="D729" s="147" t="s">
        <v>1525</v>
      </c>
      <c r="E729" s="165"/>
      <c r="F729" s="149"/>
      <c r="G729" s="165"/>
      <c r="H729" s="165"/>
    </row>
    <row r="730" spans="1:8" ht="93.6" x14ac:dyDescent="0.3">
      <c r="A730" s="175" t="s">
        <v>1526</v>
      </c>
      <c r="B730" s="153" t="s">
        <v>1437</v>
      </c>
      <c r="C730" s="161" t="s">
        <v>1438</v>
      </c>
      <c r="D730" s="147" t="s">
        <v>1527</v>
      </c>
      <c r="E730" s="165"/>
      <c r="F730" s="149"/>
      <c r="G730" s="165"/>
      <c r="H730" s="149"/>
    </row>
    <row r="731" spans="1:8" ht="46.8" x14ac:dyDescent="0.3">
      <c r="A731" s="175" t="s">
        <v>1528</v>
      </c>
      <c r="B731" s="153" t="s">
        <v>1437</v>
      </c>
      <c r="C731" s="161" t="s">
        <v>1438</v>
      </c>
      <c r="D731" s="147" t="s">
        <v>1529</v>
      </c>
      <c r="E731" s="165"/>
      <c r="F731" s="149"/>
      <c r="G731" s="165"/>
      <c r="H731" s="165"/>
    </row>
    <row r="732" spans="1:8" ht="31.2" x14ac:dyDescent="0.3">
      <c r="A732" s="175" t="s">
        <v>1530</v>
      </c>
      <c r="B732" s="153" t="s">
        <v>1437</v>
      </c>
      <c r="C732" s="161" t="s">
        <v>1438</v>
      </c>
      <c r="D732" s="147" t="s">
        <v>1531</v>
      </c>
      <c r="E732" s="165"/>
      <c r="F732" s="149"/>
      <c r="G732" s="165"/>
      <c r="H732" s="165"/>
    </row>
    <row r="733" spans="1:8" ht="31.2" x14ac:dyDescent="0.3">
      <c r="A733" s="175" t="s">
        <v>1532</v>
      </c>
      <c r="B733" s="153" t="s">
        <v>1437</v>
      </c>
      <c r="C733" s="148" t="s">
        <v>1438</v>
      </c>
      <c r="D733" s="146" t="s">
        <v>1533</v>
      </c>
      <c r="E733" s="165"/>
      <c r="F733" s="149"/>
      <c r="G733" s="165"/>
      <c r="H733" s="165"/>
    </row>
    <row r="734" spans="1:8" ht="31.2" x14ac:dyDescent="0.3">
      <c r="A734" s="153" t="s">
        <v>1534</v>
      </c>
      <c r="B734" s="153" t="s">
        <v>1437</v>
      </c>
      <c r="C734" s="148" t="s">
        <v>1535</v>
      </c>
      <c r="D734" s="146" t="s">
        <v>1536</v>
      </c>
      <c r="E734" s="165"/>
      <c r="F734" s="149"/>
      <c r="G734" s="165"/>
      <c r="H734" s="165"/>
    </row>
    <row r="735" spans="1:8" ht="31.2" x14ac:dyDescent="0.3">
      <c r="A735" s="153" t="s">
        <v>1537</v>
      </c>
      <c r="B735" s="153" t="s">
        <v>1437</v>
      </c>
      <c r="C735" s="148" t="s">
        <v>1535</v>
      </c>
      <c r="D735" s="146" t="s">
        <v>1538</v>
      </c>
      <c r="E735" s="165"/>
      <c r="F735" s="149"/>
      <c r="G735" s="165"/>
      <c r="H735" s="165"/>
    </row>
    <row r="736" spans="1:8" ht="46.8" x14ac:dyDescent="0.3">
      <c r="A736" s="153" t="s">
        <v>1539</v>
      </c>
      <c r="B736" s="153" t="s">
        <v>1437</v>
      </c>
      <c r="C736" s="148" t="s">
        <v>1535</v>
      </c>
      <c r="D736" s="146" t="s">
        <v>1540</v>
      </c>
      <c r="E736" s="165"/>
      <c r="F736" s="149"/>
      <c r="G736" s="165"/>
      <c r="H736" s="165"/>
    </row>
    <row r="737" spans="1:8" ht="46.8" x14ac:dyDescent="0.3">
      <c r="A737" s="153" t="s">
        <v>1541</v>
      </c>
      <c r="B737" s="153" t="s">
        <v>1437</v>
      </c>
      <c r="C737" s="148" t="s">
        <v>1535</v>
      </c>
      <c r="D737" s="146" t="s">
        <v>1542</v>
      </c>
      <c r="E737" s="165"/>
      <c r="F737" s="149"/>
      <c r="G737" s="165"/>
      <c r="H737" s="165"/>
    </row>
    <row r="738" spans="1:8" ht="31.2" x14ac:dyDescent="0.3">
      <c r="A738" s="153" t="s">
        <v>1543</v>
      </c>
      <c r="B738" s="153" t="s">
        <v>1437</v>
      </c>
      <c r="C738" s="148" t="s">
        <v>1535</v>
      </c>
      <c r="D738" s="146" t="s">
        <v>1544</v>
      </c>
      <c r="E738" s="165"/>
      <c r="F738" s="149"/>
      <c r="G738" s="165"/>
      <c r="H738" s="165"/>
    </row>
    <row r="739" spans="1:8" ht="31.2" x14ac:dyDescent="0.3">
      <c r="A739" s="153" t="s">
        <v>1545</v>
      </c>
      <c r="B739" s="153" t="s">
        <v>1437</v>
      </c>
      <c r="C739" s="148" t="s">
        <v>1535</v>
      </c>
      <c r="D739" s="146" t="s">
        <v>1546</v>
      </c>
      <c r="E739" s="165"/>
      <c r="F739" s="149"/>
      <c r="G739" s="165"/>
      <c r="H739" s="165"/>
    </row>
    <row r="740" spans="1:8" ht="31.2" x14ac:dyDescent="0.3">
      <c r="A740" s="153" t="s">
        <v>1547</v>
      </c>
      <c r="B740" s="153" t="s">
        <v>1437</v>
      </c>
      <c r="C740" s="148" t="s">
        <v>1535</v>
      </c>
      <c r="D740" s="146" t="s">
        <v>1548</v>
      </c>
      <c r="E740" s="165"/>
      <c r="F740" s="149"/>
      <c r="G740" s="165"/>
      <c r="H740" s="165"/>
    </row>
    <row r="741" spans="1:8" ht="31.2" x14ac:dyDescent="0.3">
      <c r="A741" s="153" t="s">
        <v>1549</v>
      </c>
      <c r="B741" s="153" t="s">
        <v>1437</v>
      </c>
      <c r="C741" s="148" t="s">
        <v>1535</v>
      </c>
      <c r="D741" s="146" t="s">
        <v>1550</v>
      </c>
      <c r="E741" s="165"/>
      <c r="F741" s="149"/>
      <c r="G741" s="165"/>
      <c r="H741" s="165"/>
    </row>
    <row r="742" spans="1:8" ht="31.2" x14ac:dyDescent="0.3">
      <c r="A742" s="153" t="s">
        <v>1551</v>
      </c>
      <c r="B742" s="153" t="s">
        <v>1437</v>
      </c>
      <c r="C742" s="148" t="s">
        <v>1535</v>
      </c>
      <c r="D742" s="146" t="s">
        <v>1552</v>
      </c>
      <c r="E742" s="165"/>
      <c r="F742" s="149"/>
      <c r="G742" s="165"/>
      <c r="H742" s="165"/>
    </row>
    <row r="743" spans="1:8" ht="31.2" x14ac:dyDescent="0.3">
      <c r="A743" s="153" t="s">
        <v>1553</v>
      </c>
      <c r="B743" s="153" t="s">
        <v>1437</v>
      </c>
      <c r="C743" s="148" t="s">
        <v>1535</v>
      </c>
      <c r="D743" s="146" t="s">
        <v>1554</v>
      </c>
      <c r="E743" s="165"/>
      <c r="F743" s="149"/>
      <c r="G743" s="165"/>
      <c r="H743" s="165"/>
    </row>
    <row r="744" spans="1:8" ht="31.2" x14ac:dyDescent="0.3">
      <c r="A744" s="153" t="s">
        <v>1555</v>
      </c>
      <c r="B744" s="153" t="s">
        <v>1437</v>
      </c>
      <c r="C744" s="148" t="s">
        <v>1535</v>
      </c>
      <c r="D744" s="146" t="s">
        <v>1556</v>
      </c>
      <c r="E744" s="165"/>
      <c r="F744" s="149"/>
      <c r="G744" s="165"/>
      <c r="H744" s="165"/>
    </row>
    <row r="745" spans="1:8" ht="31.2" x14ac:dyDescent="0.3">
      <c r="A745" s="153" t="s">
        <v>1557</v>
      </c>
      <c r="B745" s="153" t="s">
        <v>1437</v>
      </c>
      <c r="C745" s="148" t="s">
        <v>1535</v>
      </c>
      <c r="D745" s="146" t="s">
        <v>1558</v>
      </c>
      <c r="E745" s="165"/>
      <c r="F745" s="149"/>
      <c r="G745" s="165"/>
      <c r="H745" s="165"/>
    </row>
    <row r="746" spans="1:8" ht="31.2" x14ac:dyDescent="0.3">
      <c r="A746" s="153" t="s">
        <v>1559</v>
      </c>
      <c r="B746" s="153" t="s">
        <v>1437</v>
      </c>
      <c r="C746" s="148" t="s">
        <v>1535</v>
      </c>
      <c r="D746" s="146" t="s">
        <v>1560</v>
      </c>
      <c r="E746" s="165"/>
      <c r="F746" s="149"/>
      <c r="G746" s="165"/>
      <c r="H746" s="165"/>
    </row>
    <row r="747" spans="1:8" ht="31.2" x14ac:dyDescent="0.3">
      <c r="A747" s="153" t="s">
        <v>1561</v>
      </c>
      <c r="B747" s="153" t="s">
        <v>1437</v>
      </c>
      <c r="C747" s="148" t="s">
        <v>1535</v>
      </c>
      <c r="D747" s="146" t="s">
        <v>1562</v>
      </c>
      <c r="E747" s="165"/>
      <c r="F747" s="149"/>
      <c r="G747" s="165"/>
      <c r="H747" s="165"/>
    </row>
    <row r="748" spans="1:8" ht="31.2" x14ac:dyDescent="0.3">
      <c r="A748" s="153" t="s">
        <v>1563</v>
      </c>
      <c r="B748" s="153" t="s">
        <v>1437</v>
      </c>
      <c r="C748" s="148" t="s">
        <v>1535</v>
      </c>
      <c r="D748" s="146" t="s">
        <v>1564</v>
      </c>
      <c r="E748" s="165"/>
      <c r="F748" s="149"/>
      <c r="G748" s="165"/>
      <c r="H748" s="165"/>
    </row>
    <row r="749" spans="1:8" ht="46.8" x14ac:dyDescent="0.3">
      <c r="A749" s="153" t="s">
        <v>1565</v>
      </c>
      <c r="B749" s="153" t="s">
        <v>1437</v>
      </c>
      <c r="C749" s="148" t="s">
        <v>1535</v>
      </c>
      <c r="D749" s="146" t="s">
        <v>1566</v>
      </c>
      <c r="E749" s="165"/>
      <c r="F749" s="149"/>
      <c r="G749" s="165"/>
      <c r="H749" s="165"/>
    </row>
    <row r="750" spans="1:8" ht="31.2" x14ac:dyDescent="0.3">
      <c r="A750" s="153" t="s">
        <v>1567</v>
      </c>
      <c r="B750" s="153" t="s">
        <v>1437</v>
      </c>
      <c r="C750" s="148" t="s">
        <v>1535</v>
      </c>
      <c r="D750" s="146" t="s">
        <v>1568</v>
      </c>
      <c r="E750" s="165"/>
      <c r="F750" s="149"/>
      <c r="G750" s="165"/>
      <c r="H750" s="165"/>
    </row>
    <row r="751" spans="1:8" ht="46.8" x14ac:dyDescent="0.3">
      <c r="A751" s="153" t="s">
        <v>1569</v>
      </c>
      <c r="B751" s="153" t="s">
        <v>1437</v>
      </c>
      <c r="C751" s="148" t="s">
        <v>1570</v>
      </c>
      <c r="D751" s="146" t="s">
        <v>1571</v>
      </c>
      <c r="E751" s="165"/>
      <c r="F751" s="149"/>
      <c r="G751" s="165"/>
      <c r="H751" s="165"/>
    </row>
    <row r="752" spans="1:8" ht="46.8" x14ac:dyDescent="0.3">
      <c r="A752" s="153" t="s">
        <v>1572</v>
      </c>
      <c r="B752" s="153" t="s">
        <v>1437</v>
      </c>
      <c r="C752" s="148" t="s">
        <v>1573</v>
      </c>
      <c r="D752" s="146" t="s">
        <v>1574</v>
      </c>
      <c r="E752" s="165"/>
      <c r="F752" s="149"/>
      <c r="G752" s="165"/>
      <c r="H752" s="165"/>
    </row>
    <row r="753" spans="1:8" ht="46.8" x14ac:dyDescent="0.3">
      <c r="A753" s="153" t="s">
        <v>1575</v>
      </c>
      <c r="B753" s="153" t="s">
        <v>1437</v>
      </c>
      <c r="C753" s="148" t="s">
        <v>1576</v>
      </c>
      <c r="D753" s="146" t="s">
        <v>1577</v>
      </c>
      <c r="E753" s="165"/>
      <c r="F753" s="149"/>
      <c r="G753" s="165"/>
      <c r="H753" s="165"/>
    </row>
    <row r="754" spans="1:8" ht="31.2" x14ac:dyDescent="0.3">
      <c r="A754" s="153" t="s">
        <v>1578</v>
      </c>
      <c r="B754" s="153" t="s">
        <v>1437</v>
      </c>
      <c r="C754" s="148" t="s">
        <v>1576</v>
      </c>
      <c r="D754" s="146" t="s">
        <v>1579</v>
      </c>
      <c r="E754" s="165"/>
      <c r="F754" s="149"/>
      <c r="G754" s="165"/>
      <c r="H754" s="165"/>
    </row>
    <row r="755" spans="1:8" ht="62.4" x14ac:dyDescent="0.3">
      <c r="A755" s="153" t="s">
        <v>1580</v>
      </c>
      <c r="B755" s="153" t="s">
        <v>1437</v>
      </c>
      <c r="C755" s="148" t="s">
        <v>1576</v>
      </c>
      <c r="D755" s="146" t="s">
        <v>1581</v>
      </c>
      <c r="E755" s="165"/>
      <c r="F755" s="149"/>
      <c r="G755" s="165"/>
      <c r="H755" s="165"/>
    </row>
    <row r="756" spans="1:8" ht="46.8" x14ac:dyDescent="0.3">
      <c r="A756" s="153" t="s">
        <v>1582</v>
      </c>
      <c r="B756" s="153" t="s">
        <v>1437</v>
      </c>
      <c r="C756" s="148" t="s">
        <v>1583</v>
      </c>
      <c r="D756" s="146" t="s">
        <v>1584</v>
      </c>
      <c r="E756" s="165"/>
      <c r="F756" s="149"/>
      <c r="G756" s="165"/>
      <c r="H756" s="165"/>
    </row>
    <row r="757" spans="1:8" ht="31.2" x14ac:dyDescent="0.3">
      <c r="A757" s="153" t="s">
        <v>1585</v>
      </c>
      <c r="B757" s="153" t="s">
        <v>1437</v>
      </c>
      <c r="C757" s="148" t="s">
        <v>1583</v>
      </c>
      <c r="D757" s="146" t="s">
        <v>1586</v>
      </c>
      <c r="E757" s="165"/>
      <c r="F757" s="149"/>
      <c r="G757" s="165"/>
      <c r="H757" s="165"/>
    </row>
    <row r="758" spans="1:8" ht="31.2" x14ac:dyDescent="0.3">
      <c r="A758" s="153" t="s">
        <v>1587</v>
      </c>
      <c r="B758" s="153" t="s">
        <v>1437</v>
      </c>
      <c r="C758" s="148" t="s">
        <v>1588</v>
      </c>
      <c r="D758" s="146" t="s">
        <v>1589</v>
      </c>
      <c r="E758" s="165"/>
      <c r="F758" s="149"/>
      <c r="G758" s="165"/>
      <c r="H758" s="165"/>
    </row>
    <row r="759" spans="1:8" ht="109.2" x14ac:dyDescent="0.3">
      <c r="A759" s="153" t="s">
        <v>1590</v>
      </c>
      <c r="B759" s="153" t="s">
        <v>1437</v>
      </c>
      <c r="C759" s="148" t="s">
        <v>1588</v>
      </c>
      <c r="D759" s="146" t="s">
        <v>1591</v>
      </c>
      <c r="E759" s="165"/>
      <c r="F759" s="149"/>
      <c r="G759" s="165"/>
      <c r="H759" s="165"/>
    </row>
    <row r="760" spans="1:8" ht="31.2" x14ac:dyDescent="0.3">
      <c r="A760" s="153" t="s">
        <v>1592</v>
      </c>
      <c r="B760" s="153" t="s">
        <v>1437</v>
      </c>
      <c r="C760" s="148" t="s">
        <v>1588</v>
      </c>
      <c r="D760" s="146" t="s">
        <v>1593</v>
      </c>
      <c r="E760" s="165"/>
      <c r="F760" s="149"/>
      <c r="G760" s="165"/>
      <c r="H760" s="165"/>
    </row>
    <row r="761" spans="1:8" ht="31.2" x14ac:dyDescent="0.3">
      <c r="A761" s="153" t="s">
        <v>1594</v>
      </c>
      <c r="B761" s="153" t="s">
        <v>1437</v>
      </c>
      <c r="C761" s="148" t="s">
        <v>1595</v>
      </c>
      <c r="D761" s="146" t="s">
        <v>1596</v>
      </c>
      <c r="E761" s="165"/>
      <c r="F761" s="149"/>
      <c r="G761" s="165"/>
      <c r="H761" s="165"/>
    </row>
    <row r="762" spans="1:8" ht="46.8" x14ac:dyDescent="0.3">
      <c r="A762" s="153" t="s">
        <v>1597</v>
      </c>
      <c r="B762" s="153" t="s">
        <v>1437</v>
      </c>
      <c r="C762" s="148" t="s">
        <v>1595</v>
      </c>
      <c r="D762" s="146" t="s">
        <v>1598</v>
      </c>
      <c r="E762" s="165"/>
      <c r="F762" s="149"/>
      <c r="G762" s="165"/>
      <c r="H762" s="165"/>
    </row>
    <row r="763" spans="1:8" ht="31.2" x14ac:dyDescent="0.3">
      <c r="A763" s="153" t="s">
        <v>1599</v>
      </c>
      <c r="B763" s="153" t="s">
        <v>1437</v>
      </c>
      <c r="C763" s="148" t="s">
        <v>1595</v>
      </c>
      <c r="D763" s="146" t="s">
        <v>1600</v>
      </c>
      <c r="E763" s="165"/>
      <c r="F763" s="149"/>
      <c r="G763" s="165"/>
      <c r="H763" s="165"/>
    </row>
    <row r="764" spans="1:8" ht="31.2" x14ac:dyDescent="0.3">
      <c r="A764" s="153" t="s">
        <v>1601</v>
      </c>
      <c r="B764" s="153" t="s">
        <v>1437</v>
      </c>
      <c r="C764" s="148" t="s">
        <v>1595</v>
      </c>
      <c r="D764" s="146" t="s">
        <v>1602</v>
      </c>
      <c r="E764" s="165"/>
      <c r="F764" s="149"/>
      <c r="G764" s="165"/>
      <c r="H764" s="165"/>
    </row>
    <row r="765" spans="1:8" ht="31.2" x14ac:dyDescent="0.3">
      <c r="A765" s="153" t="s">
        <v>1603</v>
      </c>
      <c r="B765" s="153" t="s">
        <v>1437</v>
      </c>
      <c r="C765" s="148" t="s">
        <v>1595</v>
      </c>
      <c r="D765" s="146" t="s">
        <v>1604</v>
      </c>
      <c r="E765" s="165"/>
      <c r="F765" s="149"/>
      <c r="G765" s="165"/>
      <c r="H765" s="165"/>
    </row>
    <row r="766" spans="1:8" ht="46.8" x14ac:dyDescent="0.3">
      <c r="A766" s="153" t="s">
        <v>1605</v>
      </c>
      <c r="B766" s="153" t="s">
        <v>1437</v>
      </c>
      <c r="C766" s="148" t="s">
        <v>1595</v>
      </c>
      <c r="D766" s="146" t="s">
        <v>1606</v>
      </c>
      <c r="E766" s="165"/>
      <c r="F766" s="149"/>
      <c r="G766" s="165"/>
      <c r="H766" s="165"/>
    </row>
    <row r="767" spans="1:8" ht="31.2" x14ac:dyDescent="0.3">
      <c r="A767" s="153" t="s">
        <v>1607</v>
      </c>
      <c r="B767" s="153" t="s">
        <v>1437</v>
      </c>
      <c r="C767" s="148" t="s">
        <v>1595</v>
      </c>
      <c r="D767" s="146" t="s">
        <v>1608</v>
      </c>
      <c r="E767" s="165"/>
      <c r="F767" s="149"/>
      <c r="G767" s="165"/>
      <c r="H767" s="165"/>
    </row>
    <row r="768" spans="1:8" ht="31.2" x14ac:dyDescent="0.3">
      <c r="A768" s="153" t="s">
        <v>1609</v>
      </c>
      <c r="B768" s="153" t="s">
        <v>1437</v>
      </c>
      <c r="C768" s="148" t="s">
        <v>1595</v>
      </c>
      <c r="D768" s="146" t="s">
        <v>1610</v>
      </c>
      <c r="E768" s="165"/>
      <c r="F768" s="149"/>
      <c r="G768" s="165"/>
      <c r="H768" s="165"/>
    </row>
    <row r="769" spans="1:8" ht="31.2" x14ac:dyDescent="0.3">
      <c r="A769" s="153" t="s">
        <v>1611</v>
      </c>
      <c r="B769" s="153" t="s">
        <v>1437</v>
      </c>
      <c r="C769" s="148" t="s">
        <v>1595</v>
      </c>
      <c r="D769" s="146" t="s">
        <v>1550</v>
      </c>
      <c r="E769" s="165"/>
      <c r="F769" s="149"/>
      <c r="G769" s="165"/>
      <c r="H769" s="165"/>
    </row>
    <row r="770" spans="1:8" ht="31.2" x14ac:dyDescent="0.3">
      <c r="A770" s="153" t="s">
        <v>1612</v>
      </c>
      <c r="B770" s="153" t="s">
        <v>1437</v>
      </c>
      <c r="C770" s="148" t="s">
        <v>1595</v>
      </c>
      <c r="D770" s="146" t="s">
        <v>1552</v>
      </c>
      <c r="E770" s="165"/>
      <c r="F770" s="149"/>
      <c r="G770" s="165"/>
      <c r="H770" s="165"/>
    </row>
    <row r="771" spans="1:8" ht="31.2" x14ac:dyDescent="0.3">
      <c r="A771" s="153" t="s">
        <v>1613</v>
      </c>
      <c r="B771" s="153" t="s">
        <v>1437</v>
      </c>
      <c r="C771" s="148" t="s">
        <v>1595</v>
      </c>
      <c r="D771" s="146" t="s">
        <v>1614</v>
      </c>
      <c r="E771" s="165"/>
      <c r="F771" s="149"/>
      <c r="G771" s="165"/>
      <c r="H771" s="165"/>
    </row>
    <row r="772" spans="1:8" ht="31.2" x14ac:dyDescent="0.3">
      <c r="A772" s="153" t="s">
        <v>1615</v>
      </c>
      <c r="B772" s="153" t="s">
        <v>1437</v>
      </c>
      <c r="C772" s="148" t="s">
        <v>1595</v>
      </c>
      <c r="D772" s="146" t="s">
        <v>1556</v>
      </c>
      <c r="E772" s="165"/>
      <c r="F772" s="149"/>
      <c r="G772" s="165"/>
      <c r="H772" s="165"/>
    </row>
    <row r="773" spans="1:8" ht="31.2" x14ac:dyDescent="0.3">
      <c r="A773" s="153" t="s">
        <v>1616</v>
      </c>
      <c r="B773" s="153" t="s">
        <v>1437</v>
      </c>
      <c r="C773" s="148" t="s">
        <v>1595</v>
      </c>
      <c r="D773" s="146" t="s">
        <v>1558</v>
      </c>
      <c r="E773" s="165"/>
      <c r="F773" s="149"/>
      <c r="G773" s="165"/>
      <c r="H773" s="165"/>
    </row>
    <row r="774" spans="1:8" ht="31.2" x14ac:dyDescent="0.3">
      <c r="A774" s="153" t="s">
        <v>1617</v>
      </c>
      <c r="B774" s="153" t="s">
        <v>1437</v>
      </c>
      <c r="C774" s="148" t="s">
        <v>1595</v>
      </c>
      <c r="D774" s="146" t="s">
        <v>1560</v>
      </c>
      <c r="E774" s="165"/>
      <c r="F774" s="149"/>
      <c r="G774" s="165"/>
      <c r="H774" s="165"/>
    </row>
    <row r="775" spans="1:8" ht="31.2" x14ac:dyDescent="0.3">
      <c r="A775" s="153" t="s">
        <v>1618</v>
      </c>
      <c r="B775" s="153" t="s">
        <v>1437</v>
      </c>
      <c r="C775" s="148" t="s">
        <v>1595</v>
      </c>
      <c r="D775" s="146" t="s">
        <v>1619</v>
      </c>
      <c r="E775" s="165"/>
      <c r="F775" s="149"/>
      <c r="G775" s="165"/>
      <c r="H775" s="165"/>
    </row>
    <row r="776" spans="1:8" ht="31.2" x14ac:dyDescent="0.3">
      <c r="A776" s="153" t="s">
        <v>1620</v>
      </c>
      <c r="B776" s="153" t="s">
        <v>1437</v>
      </c>
      <c r="C776" s="148" t="s">
        <v>1595</v>
      </c>
      <c r="D776" s="146" t="s">
        <v>1621</v>
      </c>
      <c r="E776" s="165"/>
      <c r="F776" s="149"/>
      <c r="G776" s="165"/>
      <c r="H776" s="165"/>
    </row>
    <row r="777" spans="1:8" ht="46.8" x14ac:dyDescent="0.3">
      <c r="A777" s="153" t="s">
        <v>1622</v>
      </c>
      <c r="B777" s="153" t="s">
        <v>1437</v>
      </c>
      <c r="C777" s="148" t="s">
        <v>1573</v>
      </c>
      <c r="D777" s="146" t="s">
        <v>1623</v>
      </c>
      <c r="E777" s="165"/>
      <c r="F777" s="149"/>
      <c r="G777" s="165"/>
      <c r="H777" s="165"/>
    </row>
    <row r="778" spans="1:8" ht="31.2" x14ac:dyDescent="0.3">
      <c r="A778" s="153" t="s">
        <v>1624</v>
      </c>
      <c r="B778" s="153" t="s">
        <v>1437</v>
      </c>
      <c r="C778" s="148" t="s">
        <v>1573</v>
      </c>
      <c r="D778" s="146" t="s">
        <v>1625</v>
      </c>
      <c r="E778" s="165"/>
      <c r="F778" s="149"/>
      <c r="G778" s="165"/>
      <c r="H778" s="165"/>
    </row>
    <row r="779" spans="1:8" ht="31.2" x14ac:dyDescent="0.3">
      <c r="A779" s="153" t="s">
        <v>1626</v>
      </c>
      <c r="B779" s="153" t="s">
        <v>1437</v>
      </c>
      <c r="C779" s="148" t="s">
        <v>1573</v>
      </c>
      <c r="D779" s="146" t="s">
        <v>1627</v>
      </c>
      <c r="E779" s="165"/>
      <c r="F779" s="149"/>
      <c r="G779" s="165"/>
      <c r="H779" s="165"/>
    </row>
    <row r="780" spans="1:8" ht="46.8" x14ac:dyDescent="0.3">
      <c r="A780" s="153" t="s">
        <v>1628</v>
      </c>
      <c r="B780" s="153" t="s">
        <v>1437</v>
      </c>
      <c r="C780" s="148" t="s">
        <v>1576</v>
      </c>
      <c r="D780" s="146" t="s">
        <v>1629</v>
      </c>
      <c r="E780" s="165"/>
      <c r="F780" s="149"/>
      <c r="G780" s="165"/>
      <c r="H780" s="165"/>
    </row>
    <row r="781" spans="1:8" ht="31.2" x14ac:dyDescent="0.3">
      <c r="A781" s="153" t="s">
        <v>1630</v>
      </c>
      <c r="B781" s="153" t="s">
        <v>1437</v>
      </c>
      <c r="C781" s="148" t="s">
        <v>1576</v>
      </c>
      <c r="D781" s="146" t="s">
        <v>1631</v>
      </c>
      <c r="E781" s="165"/>
      <c r="F781" s="149"/>
      <c r="G781" s="165"/>
      <c r="H781" s="165"/>
    </row>
    <row r="782" spans="1:8" ht="31.2" x14ac:dyDescent="0.3">
      <c r="A782" s="153" t="s">
        <v>1632</v>
      </c>
      <c r="B782" s="153" t="s">
        <v>1437</v>
      </c>
      <c r="C782" s="148" t="s">
        <v>1576</v>
      </c>
      <c r="D782" s="146" t="s">
        <v>1579</v>
      </c>
      <c r="E782" s="165"/>
      <c r="F782" s="149"/>
      <c r="G782" s="165"/>
      <c r="H782" s="165"/>
    </row>
    <row r="783" spans="1:8" ht="62.4" x14ac:dyDescent="0.3">
      <c r="A783" s="153" t="s">
        <v>1633</v>
      </c>
      <c r="B783" s="153" t="s">
        <v>1437</v>
      </c>
      <c r="C783" s="148" t="s">
        <v>1576</v>
      </c>
      <c r="D783" s="146" t="s">
        <v>1634</v>
      </c>
      <c r="E783" s="165"/>
      <c r="F783" s="149"/>
      <c r="G783" s="165"/>
      <c r="H783" s="165"/>
    </row>
    <row r="784" spans="1:8" ht="62.4" x14ac:dyDescent="0.3">
      <c r="A784" s="153" t="s">
        <v>1635</v>
      </c>
      <c r="B784" s="153" t="s">
        <v>1437</v>
      </c>
      <c r="C784" s="148" t="s">
        <v>1636</v>
      </c>
      <c r="D784" s="146" t="s">
        <v>1637</v>
      </c>
      <c r="E784" s="165"/>
      <c r="F784" s="149"/>
      <c r="G784" s="165"/>
      <c r="H784" s="165"/>
    </row>
    <row r="785" spans="1:8" ht="31.2" x14ac:dyDescent="0.3">
      <c r="A785" s="153" t="s">
        <v>1638</v>
      </c>
      <c r="B785" s="153" t="s">
        <v>1437</v>
      </c>
      <c r="C785" s="148" t="s">
        <v>1636</v>
      </c>
      <c r="D785" s="146" t="s">
        <v>1639</v>
      </c>
      <c r="E785" s="165"/>
      <c r="F785" s="149"/>
      <c r="G785" s="165"/>
      <c r="H785" s="165"/>
    </row>
    <row r="786" spans="1:8" ht="31.2" x14ac:dyDescent="0.3">
      <c r="A786" s="153" t="s">
        <v>1640</v>
      </c>
      <c r="B786" s="153" t="s">
        <v>1437</v>
      </c>
      <c r="C786" s="148" t="s">
        <v>1641</v>
      </c>
      <c r="D786" s="146" t="s">
        <v>1642</v>
      </c>
      <c r="E786" s="165"/>
      <c r="F786" s="149"/>
      <c r="G786" s="165"/>
      <c r="H786" s="165"/>
    </row>
    <row r="787" spans="1:8" ht="31.2" x14ac:dyDescent="0.3">
      <c r="A787" s="153" t="s">
        <v>1643</v>
      </c>
      <c r="B787" s="153" t="s">
        <v>1437</v>
      </c>
      <c r="C787" s="148" t="s">
        <v>1641</v>
      </c>
      <c r="D787" s="146" t="s">
        <v>1538</v>
      </c>
      <c r="E787" s="165"/>
      <c r="F787" s="149"/>
      <c r="G787" s="165"/>
      <c r="H787" s="165"/>
    </row>
    <row r="788" spans="1:8" ht="31.2" x14ac:dyDescent="0.3">
      <c r="A788" s="153" t="s">
        <v>1644</v>
      </c>
      <c r="B788" s="153" t="s">
        <v>1437</v>
      </c>
      <c r="C788" s="148" t="s">
        <v>1645</v>
      </c>
      <c r="D788" s="146" t="s">
        <v>1646</v>
      </c>
      <c r="E788" s="165"/>
      <c r="F788" s="149"/>
      <c r="G788" s="165"/>
      <c r="H788" s="165"/>
    </row>
    <row r="789" spans="1:8" ht="31.2" x14ac:dyDescent="0.3">
      <c r="A789" s="153" t="s">
        <v>1647</v>
      </c>
      <c r="B789" s="153" t="s">
        <v>1437</v>
      </c>
      <c r="C789" s="148" t="s">
        <v>1645</v>
      </c>
      <c r="D789" s="146" t="s">
        <v>1648</v>
      </c>
      <c r="E789" s="165"/>
      <c r="F789" s="149"/>
      <c r="G789" s="165"/>
      <c r="H789" s="165"/>
    </row>
    <row r="790" spans="1:8" ht="31.2" x14ac:dyDescent="0.3">
      <c r="A790" s="153" t="s">
        <v>1649</v>
      </c>
      <c r="B790" s="153" t="s">
        <v>1437</v>
      </c>
      <c r="C790" s="148" t="s">
        <v>1645</v>
      </c>
      <c r="D790" s="146" t="s">
        <v>1650</v>
      </c>
      <c r="E790" s="165"/>
      <c r="F790" s="149"/>
      <c r="G790" s="165"/>
      <c r="H790" s="165"/>
    </row>
    <row r="791" spans="1:8" ht="31.2" x14ac:dyDescent="0.3">
      <c r="A791" s="153" t="s">
        <v>1651</v>
      </c>
      <c r="B791" s="153" t="s">
        <v>1437</v>
      </c>
      <c r="C791" s="148" t="s">
        <v>1645</v>
      </c>
      <c r="D791" s="146" t="s">
        <v>1652</v>
      </c>
      <c r="E791" s="165"/>
      <c r="F791" s="149"/>
      <c r="G791" s="165"/>
      <c r="H791" s="165"/>
    </row>
    <row r="792" spans="1:8" ht="31.2" x14ac:dyDescent="0.3">
      <c r="A792" s="153" t="s">
        <v>1653</v>
      </c>
      <c r="B792" s="153" t="s">
        <v>1437</v>
      </c>
      <c r="C792" s="148" t="s">
        <v>1645</v>
      </c>
      <c r="D792" s="146" t="s">
        <v>1654</v>
      </c>
      <c r="E792" s="165"/>
      <c r="F792" s="149"/>
      <c r="G792" s="165"/>
      <c r="H792" s="165"/>
    </row>
    <row r="793" spans="1:8" ht="31.2" x14ac:dyDescent="0.3">
      <c r="A793" s="153" t="s">
        <v>1655</v>
      </c>
      <c r="B793" s="153" t="s">
        <v>1437</v>
      </c>
      <c r="C793" s="148" t="s">
        <v>1645</v>
      </c>
      <c r="D793" s="146" t="s">
        <v>1656</v>
      </c>
      <c r="E793" s="165"/>
      <c r="F793" s="149"/>
      <c r="G793" s="165"/>
      <c r="H793" s="165"/>
    </row>
    <row r="794" spans="1:8" ht="31.2" x14ac:dyDescent="0.3">
      <c r="A794" s="153" t="s">
        <v>1657</v>
      </c>
      <c r="B794" s="153" t="s">
        <v>1437</v>
      </c>
      <c r="C794" s="148" t="s">
        <v>1645</v>
      </c>
      <c r="D794" s="146" t="s">
        <v>1658</v>
      </c>
      <c r="E794" s="165"/>
      <c r="F794" s="149"/>
      <c r="G794" s="165"/>
      <c r="H794" s="165"/>
    </row>
    <row r="795" spans="1:8" ht="31.2" x14ac:dyDescent="0.3">
      <c r="A795" s="153" t="s">
        <v>1659</v>
      </c>
      <c r="B795" s="153" t="s">
        <v>1437</v>
      </c>
      <c r="C795" s="148" t="s">
        <v>1645</v>
      </c>
      <c r="D795" s="146" t="s">
        <v>1660</v>
      </c>
      <c r="E795" s="165"/>
      <c r="F795" s="149"/>
      <c r="G795" s="165"/>
      <c r="H795" s="165"/>
    </row>
    <row r="796" spans="1:8" ht="31.2" x14ac:dyDescent="0.3">
      <c r="A796" s="153" t="s">
        <v>1661</v>
      </c>
      <c r="B796" s="153" t="s">
        <v>1437</v>
      </c>
      <c r="C796" s="148" t="s">
        <v>1645</v>
      </c>
      <c r="D796" s="146" t="s">
        <v>1662</v>
      </c>
      <c r="E796" s="165"/>
      <c r="F796" s="149"/>
      <c r="G796" s="165"/>
      <c r="H796" s="165"/>
    </row>
    <row r="797" spans="1:8" ht="31.2" x14ac:dyDescent="0.3">
      <c r="A797" s="153" t="s">
        <v>1663</v>
      </c>
      <c r="B797" s="153" t="s">
        <v>1437</v>
      </c>
      <c r="C797" s="148" t="s">
        <v>1645</v>
      </c>
      <c r="D797" s="146" t="s">
        <v>1664</v>
      </c>
      <c r="E797" s="165"/>
      <c r="F797" s="149"/>
      <c r="G797" s="165"/>
      <c r="H797" s="165"/>
    </row>
    <row r="798" spans="1:8" ht="31.2" x14ac:dyDescent="0.3">
      <c r="A798" s="153" t="s">
        <v>1665</v>
      </c>
      <c r="B798" s="153" t="s">
        <v>1437</v>
      </c>
      <c r="C798" s="148" t="s">
        <v>1645</v>
      </c>
      <c r="D798" s="146" t="s">
        <v>1666</v>
      </c>
      <c r="E798" s="165"/>
      <c r="F798" s="149"/>
      <c r="G798" s="165"/>
      <c r="H798" s="165"/>
    </row>
    <row r="799" spans="1:8" ht="31.2" x14ac:dyDescent="0.3">
      <c r="A799" s="153" t="s">
        <v>1667</v>
      </c>
      <c r="B799" s="153" t="s">
        <v>1437</v>
      </c>
      <c r="C799" s="148" t="s">
        <v>1645</v>
      </c>
      <c r="D799" s="146" t="s">
        <v>1668</v>
      </c>
      <c r="E799" s="165"/>
      <c r="F799" s="149"/>
      <c r="G799" s="165"/>
      <c r="H799" s="165"/>
    </row>
    <row r="800" spans="1:8" ht="31.2" x14ac:dyDescent="0.3">
      <c r="A800" s="153" t="s">
        <v>1669</v>
      </c>
      <c r="B800" s="153" t="s">
        <v>1437</v>
      </c>
      <c r="C800" s="148" t="s">
        <v>1645</v>
      </c>
      <c r="D800" s="146" t="s">
        <v>1670</v>
      </c>
      <c r="E800" s="165"/>
      <c r="F800" s="149"/>
      <c r="G800" s="165"/>
      <c r="H800" s="165"/>
    </row>
    <row r="801" spans="1:8" ht="31.2" x14ac:dyDescent="0.3">
      <c r="A801" s="153" t="s">
        <v>1671</v>
      </c>
      <c r="B801" s="153" t="s">
        <v>1437</v>
      </c>
      <c r="C801" s="148" t="s">
        <v>1645</v>
      </c>
      <c r="D801" s="146" t="s">
        <v>1672</v>
      </c>
      <c r="E801" s="165"/>
      <c r="F801" s="149"/>
      <c r="G801" s="165"/>
      <c r="H801" s="165"/>
    </row>
    <row r="802" spans="1:8" ht="31.2" x14ac:dyDescent="0.3">
      <c r="A802" s="153" t="s">
        <v>1673</v>
      </c>
      <c r="B802" s="153" t="s">
        <v>1437</v>
      </c>
      <c r="C802" s="148" t="s">
        <v>1645</v>
      </c>
      <c r="D802" s="146" t="s">
        <v>1674</v>
      </c>
      <c r="E802" s="165"/>
      <c r="F802" s="149"/>
      <c r="G802" s="165"/>
      <c r="H802" s="165"/>
    </row>
    <row r="803" spans="1:8" ht="31.2" x14ac:dyDescent="0.3">
      <c r="A803" s="153" t="s">
        <v>1675</v>
      </c>
      <c r="B803" s="153" t="s">
        <v>1437</v>
      </c>
      <c r="C803" s="148" t="s">
        <v>1645</v>
      </c>
      <c r="D803" s="146" t="s">
        <v>1676</v>
      </c>
      <c r="E803" s="165"/>
      <c r="F803" s="149"/>
      <c r="G803" s="165"/>
      <c r="H803" s="165"/>
    </row>
    <row r="804" spans="1:8" ht="31.2" x14ac:dyDescent="0.3">
      <c r="A804" s="153" t="s">
        <v>1677</v>
      </c>
      <c r="B804" s="153" t="s">
        <v>1437</v>
      </c>
      <c r="C804" s="148" t="s">
        <v>1645</v>
      </c>
      <c r="D804" s="146" t="s">
        <v>1552</v>
      </c>
      <c r="E804" s="165"/>
      <c r="F804" s="149"/>
      <c r="G804" s="165"/>
      <c r="H804" s="165"/>
    </row>
    <row r="805" spans="1:8" ht="31.2" x14ac:dyDescent="0.3">
      <c r="A805" s="153" t="s">
        <v>1678</v>
      </c>
      <c r="B805" s="153" t="s">
        <v>1437</v>
      </c>
      <c r="C805" s="148" t="s">
        <v>1645</v>
      </c>
      <c r="D805" s="146" t="s">
        <v>1679</v>
      </c>
      <c r="E805" s="165"/>
      <c r="F805" s="149"/>
      <c r="G805" s="165"/>
      <c r="H805" s="165"/>
    </row>
    <row r="806" spans="1:8" ht="31.2" x14ac:dyDescent="0.3">
      <c r="A806" s="153" t="s">
        <v>1680</v>
      </c>
      <c r="B806" s="153" t="s">
        <v>1437</v>
      </c>
      <c r="C806" s="148" t="s">
        <v>1645</v>
      </c>
      <c r="D806" s="146" t="s">
        <v>1681</v>
      </c>
      <c r="E806" s="165"/>
      <c r="F806" s="149"/>
      <c r="G806" s="165"/>
      <c r="H806" s="165"/>
    </row>
    <row r="807" spans="1:8" ht="31.2" x14ac:dyDescent="0.3">
      <c r="A807" s="153" t="s">
        <v>1682</v>
      </c>
      <c r="B807" s="153" t="s">
        <v>1437</v>
      </c>
      <c r="C807" s="148" t="s">
        <v>1645</v>
      </c>
      <c r="D807" s="146" t="s">
        <v>1683</v>
      </c>
      <c r="E807" s="165"/>
      <c r="F807" s="149"/>
      <c r="G807" s="165"/>
      <c r="H807" s="165"/>
    </row>
    <row r="808" spans="1:8" ht="31.2" x14ac:dyDescent="0.3">
      <c r="A808" s="153" t="s">
        <v>1684</v>
      </c>
      <c r="B808" s="153" t="s">
        <v>1437</v>
      </c>
      <c r="C808" s="148" t="s">
        <v>1645</v>
      </c>
      <c r="D808" s="146" t="s">
        <v>1685</v>
      </c>
      <c r="E808" s="165"/>
      <c r="F808" s="149"/>
      <c r="G808" s="165"/>
      <c r="H808" s="165"/>
    </row>
    <row r="809" spans="1:8" ht="31.2" x14ac:dyDescent="0.3">
      <c r="A809" s="153" t="s">
        <v>1686</v>
      </c>
      <c r="B809" s="153" t="s">
        <v>1437</v>
      </c>
      <c r="C809" s="148" t="s">
        <v>1645</v>
      </c>
      <c r="D809" s="146" t="s">
        <v>1687</v>
      </c>
      <c r="E809" s="165"/>
      <c r="F809" s="149"/>
      <c r="G809" s="165"/>
      <c r="H809" s="165"/>
    </row>
    <row r="810" spans="1:8" ht="31.2" x14ac:dyDescent="0.3">
      <c r="A810" s="153" t="s">
        <v>1688</v>
      </c>
      <c r="B810" s="153" t="s">
        <v>1437</v>
      </c>
      <c r="C810" s="148" t="s">
        <v>1645</v>
      </c>
      <c r="D810" s="146" t="s">
        <v>1689</v>
      </c>
      <c r="E810" s="165"/>
      <c r="F810" s="149"/>
      <c r="G810" s="165"/>
      <c r="H810" s="165"/>
    </row>
    <row r="811" spans="1:8" ht="31.2" x14ac:dyDescent="0.3">
      <c r="A811" s="153" t="s">
        <v>1690</v>
      </c>
      <c r="B811" s="153" t="s">
        <v>1437</v>
      </c>
      <c r="C811" s="148" t="s">
        <v>1645</v>
      </c>
      <c r="D811" s="146" t="s">
        <v>1691</v>
      </c>
      <c r="E811" s="165"/>
      <c r="F811" s="149"/>
      <c r="G811" s="165"/>
      <c r="H811" s="165"/>
    </row>
    <row r="812" spans="1:8" ht="31.2" x14ac:dyDescent="0.3">
      <c r="A812" s="153" t="s">
        <v>1692</v>
      </c>
      <c r="B812" s="153" t="s">
        <v>1437</v>
      </c>
      <c r="C812" s="148" t="s">
        <v>1645</v>
      </c>
      <c r="D812" s="146" t="s">
        <v>1556</v>
      </c>
      <c r="E812" s="165"/>
      <c r="F812" s="149"/>
      <c r="G812" s="165"/>
      <c r="H812" s="165"/>
    </row>
    <row r="813" spans="1:8" ht="46.8" x14ac:dyDescent="0.3">
      <c r="A813" s="153" t="s">
        <v>1693</v>
      </c>
      <c r="B813" s="153" t="s">
        <v>1437</v>
      </c>
      <c r="C813" s="148" t="s">
        <v>1645</v>
      </c>
      <c r="D813" s="146" t="s">
        <v>1694</v>
      </c>
      <c r="E813" s="165"/>
      <c r="F813" s="149"/>
      <c r="G813" s="165"/>
      <c r="H813" s="165"/>
    </row>
    <row r="814" spans="1:8" ht="31.2" x14ac:dyDescent="0.3">
      <c r="A814" s="153" t="s">
        <v>1695</v>
      </c>
      <c r="B814" s="153" t="s">
        <v>1437</v>
      </c>
      <c r="C814" s="148" t="s">
        <v>1645</v>
      </c>
      <c r="D814" s="146" t="s">
        <v>1696</v>
      </c>
      <c r="E814" s="165"/>
      <c r="F814" s="149"/>
      <c r="G814" s="165"/>
      <c r="H814" s="165"/>
    </row>
    <row r="815" spans="1:8" ht="31.2" x14ac:dyDescent="0.3">
      <c r="A815" s="153" t="s">
        <v>1697</v>
      </c>
      <c r="B815" s="153" t="s">
        <v>1437</v>
      </c>
      <c r="C815" s="148" t="s">
        <v>1645</v>
      </c>
      <c r="D815" s="146" t="s">
        <v>1698</v>
      </c>
      <c r="E815" s="165"/>
      <c r="F815" s="149"/>
      <c r="G815" s="165"/>
      <c r="H815" s="165"/>
    </row>
    <row r="816" spans="1:8" ht="31.2" x14ac:dyDescent="0.3">
      <c r="A816" s="153" t="s">
        <v>1699</v>
      </c>
      <c r="B816" s="153" t="s">
        <v>1437</v>
      </c>
      <c r="C816" s="148" t="s">
        <v>1645</v>
      </c>
      <c r="D816" s="146" t="s">
        <v>1700</v>
      </c>
      <c r="E816" s="165"/>
      <c r="F816" s="149"/>
      <c r="G816" s="165"/>
      <c r="H816" s="165"/>
    </row>
    <row r="817" spans="1:8" ht="46.8" x14ac:dyDescent="0.3">
      <c r="A817" s="153" t="s">
        <v>1701</v>
      </c>
      <c r="B817" s="153" t="s">
        <v>1702</v>
      </c>
      <c r="C817" s="148" t="s">
        <v>1703</v>
      </c>
      <c r="D817" s="146" t="s">
        <v>1704</v>
      </c>
      <c r="E817" s="165"/>
      <c r="F817" s="149"/>
      <c r="G817" s="149"/>
      <c r="H817" s="165"/>
    </row>
    <row r="818" spans="1:8" ht="46.8" x14ac:dyDescent="0.3">
      <c r="A818" s="153" t="s">
        <v>1705</v>
      </c>
      <c r="B818" s="153" t="s">
        <v>1702</v>
      </c>
      <c r="C818" s="148" t="s">
        <v>1706</v>
      </c>
      <c r="D818" s="146" t="s">
        <v>1707</v>
      </c>
      <c r="E818" s="165"/>
      <c r="F818" s="149"/>
      <c r="G818" s="149"/>
      <c r="H818" s="165"/>
    </row>
    <row r="819" spans="1:8" ht="31.2" x14ac:dyDescent="0.3">
      <c r="A819" s="153" t="s">
        <v>1708</v>
      </c>
      <c r="B819" s="153" t="s">
        <v>1702</v>
      </c>
      <c r="C819" s="148" t="s">
        <v>1709</v>
      </c>
      <c r="D819" s="146" t="s">
        <v>1710</v>
      </c>
      <c r="E819" s="165"/>
      <c r="F819" s="149"/>
      <c r="G819" s="149"/>
      <c r="H819" s="165"/>
    </row>
    <row r="820" spans="1:8" ht="31.2" x14ac:dyDescent="0.3">
      <c r="A820" s="153" t="s">
        <v>1711</v>
      </c>
      <c r="B820" s="153" t="s">
        <v>1702</v>
      </c>
      <c r="C820" s="148" t="s">
        <v>1709</v>
      </c>
      <c r="D820" s="146" t="s">
        <v>1712</v>
      </c>
      <c r="E820" s="165"/>
      <c r="F820" s="149"/>
      <c r="G820" s="149"/>
      <c r="H820" s="165"/>
    </row>
    <row r="821" spans="1:8" ht="78" x14ac:dyDescent="0.3">
      <c r="A821" s="153" t="s">
        <v>1713</v>
      </c>
      <c r="B821" s="153" t="s">
        <v>1702</v>
      </c>
      <c r="C821" s="148" t="s">
        <v>1709</v>
      </c>
      <c r="D821" s="146" t="s">
        <v>1714</v>
      </c>
      <c r="E821" s="165"/>
      <c r="F821" s="149"/>
      <c r="G821" s="149"/>
      <c r="H821" s="165"/>
    </row>
    <row r="822" spans="1:8" ht="46.8" x14ac:dyDescent="0.3">
      <c r="A822" s="153" t="s">
        <v>1715</v>
      </c>
      <c r="B822" s="153" t="s">
        <v>1702</v>
      </c>
      <c r="C822" s="148" t="s">
        <v>1716</v>
      </c>
      <c r="D822" s="146" t="s">
        <v>1717</v>
      </c>
      <c r="E822" s="165"/>
      <c r="F822" s="149"/>
      <c r="G822" s="149"/>
      <c r="H822" s="165"/>
    </row>
    <row r="823" spans="1:8" ht="31.2" x14ac:dyDescent="0.3">
      <c r="A823" s="153" t="s">
        <v>1718</v>
      </c>
      <c r="B823" s="153" t="s">
        <v>1702</v>
      </c>
      <c r="C823" s="148" t="s">
        <v>1716</v>
      </c>
      <c r="D823" s="146" t="s">
        <v>1719</v>
      </c>
      <c r="E823" s="165"/>
      <c r="F823" s="149"/>
      <c r="G823" s="149"/>
      <c r="H823" s="165"/>
    </row>
    <row r="824" spans="1:8" ht="31.2" x14ac:dyDescent="0.3">
      <c r="A824" s="153" t="s">
        <v>1720</v>
      </c>
      <c r="B824" s="153" t="s">
        <v>1702</v>
      </c>
      <c r="C824" s="148" t="s">
        <v>1716</v>
      </c>
      <c r="D824" s="146" t="s">
        <v>1721</v>
      </c>
      <c r="E824" s="165"/>
      <c r="F824" s="149"/>
      <c r="G824" s="149"/>
      <c r="H824" s="165"/>
    </row>
    <row r="825" spans="1:8" ht="46.8" x14ac:dyDescent="0.3">
      <c r="A825" s="153" t="s">
        <v>1722</v>
      </c>
      <c r="B825" s="153" t="s">
        <v>1702</v>
      </c>
      <c r="C825" s="148" t="s">
        <v>1716</v>
      </c>
      <c r="D825" s="146" t="s">
        <v>1723</v>
      </c>
      <c r="E825" s="165"/>
      <c r="F825" s="149"/>
      <c r="G825" s="149"/>
      <c r="H825" s="165"/>
    </row>
    <row r="826" spans="1:8" ht="78" x14ac:dyDescent="0.3">
      <c r="A826" s="153" t="s">
        <v>1724</v>
      </c>
      <c r="B826" s="153" t="s">
        <v>1702</v>
      </c>
      <c r="C826" s="148" t="s">
        <v>1716</v>
      </c>
      <c r="D826" s="146" t="s">
        <v>1725</v>
      </c>
      <c r="E826" s="165"/>
      <c r="F826" s="149"/>
      <c r="G826" s="149"/>
      <c r="H826" s="165"/>
    </row>
    <row r="827" spans="1:8" ht="62.4" x14ac:dyDescent="0.3">
      <c r="A827" s="153" t="s">
        <v>1726</v>
      </c>
      <c r="B827" s="153" t="s">
        <v>1702</v>
      </c>
      <c r="C827" s="148" t="s">
        <v>1727</v>
      </c>
      <c r="D827" s="146" t="s">
        <v>1728</v>
      </c>
      <c r="E827" s="165"/>
      <c r="F827" s="149"/>
      <c r="G827" s="149"/>
      <c r="H827" s="165"/>
    </row>
    <row r="828" spans="1:8" ht="46.8" x14ac:dyDescent="0.3">
      <c r="A828" s="153" t="s">
        <v>1729</v>
      </c>
      <c r="B828" s="153" t="s">
        <v>1702</v>
      </c>
      <c r="C828" s="148" t="s">
        <v>1727</v>
      </c>
      <c r="D828" s="146" t="s">
        <v>1730</v>
      </c>
      <c r="E828" s="165"/>
      <c r="F828" s="149"/>
      <c r="G828" s="149"/>
      <c r="H828" s="165"/>
    </row>
    <row r="829" spans="1:8" ht="62.4" x14ac:dyDescent="0.3">
      <c r="A829" s="153" t="s">
        <v>1731</v>
      </c>
      <c r="B829" s="153" t="s">
        <v>1702</v>
      </c>
      <c r="C829" s="148" t="s">
        <v>1727</v>
      </c>
      <c r="D829" s="146" t="s">
        <v>1732</v>
      </c>
      <c r="E829" s="165"/>
      <c r="F829" s="149"/>
      <c r="G829" s="149"/>
      <c r="H829" s="165"/>
    </row>
    <row r="830" spans="1:8" ht="15.6" x14ac:dyDescent="0.3">
      <c r="A830" s="153" t="s">
        <v>1733</v>
      </c>
      <c r="B830" s="153" t="s">
        <v>1702</v>
      </c>
      <c r="C830" s="148" t="s">
        <v>1727</v>
      </c>
      <c r="D830" s="146" t="s">
        <v>1734</v>
      </c>
      <c r="E830" s="165"/>
      <c r="F830" s="149"/>
      <c r="G830" s="149"/>
      <c r="H830" s="165"/>
    </row>
    <row r="831" spans="1:8" ht="31.2" x14ac:dyDescent="0.3">
      <c r="A831" s="153" t="s">
        <v>1735</v>
      </c>
      <c r="B831" s="153" t="s">
        <v>1702</v>
      </c>
      <c r="C831" s="148" t="s">
        <v>1727</v>
      </c>
      <c r="D831" s="146" t="s">
        <v>1736</v>
      </c>
      <c r="E831" s="165"/>
      <c r="F831" s="149"/>
      <c r="G831" s="149"/>
      <c r="H831" s="165"/>
    </row>
    <row r="832" spans="1:8" ht="46.8" x14ac:dyDescent="0.3">
      <c r="A832" s="153" t="s">
        <v>1737</v>
      </c>
      <c r="B832" s="153" t="s">
        <v>1702</v>
      </c>
      <c r="C832" s="148" t="s">
        <v>1727</v>
      </c>
      <c r="D832" s="146" t="s">
        <v>1738</v>
      </c>
      <c r="E832" s="165"/>
      <c r="F832" s="149"/>
      <c r="G832" s="149"/>
      <c r="H832" s="165"/>
    </row>
    <row r="833" spans="1:8" ht="62.4" x14ac:dyDescent="0.3">
      <c r="A833" s="153" t="s">
        <v>1739</v>
      </c>
      <c r="B833" s="153" t="s">
        <v>1702</v>
      </c>
      <c r="C833" s="148" t="s">
        <v>1727</v>
      </c>
      <c r="D833" s="146" t="s">
        <v>1740</v>
      </c>
      <c r="E833" s="165"/>
      <c r="F833" s="149"/>
      <c r="G833" s="149"/>
      <c r="H833" s="165"/>
    </row>
    <row r="834" spans="1:8" ht="31.2" x14ac:dyDescent="0.3">
      <c r="A834" s="153" t="s">
        <v>1741</v>
      </c>
      <c r="B834" s="153" t="s">
        <v>1702</v>
      </c>
      <c r="C834" s="148" t="s">
        <v>1727</v>
      </c>
      <c r="D834" s="146" t="s">
        <v>1742</v>
      </c>
      <c r="E834" s="165"/>
      <c r="F834" s="149"/>
      <c r="G834" s="149"/>
      <c r="H834" s="165"/>
    </row>
    <row r="835" spans="1:8" ht="62.4" x14ac:dyDescent="0.3">
      <c r="A835" s="153" t="s">
        <v>1743</v>
      </c>
      <c r="B835" s="153" t="s">
        <v>1702</v>
      </c>
      <c r="C835" s="148" t="s">
        <v>1744</v>
      </c>
      <c r="D835" s="146" t="s">
        <v>1745</v>
      </c>
      <c r="E835" s="165"/>
      <c r="F835" s="149"/>
      <c r="G835" s="149"/>
      <c r="H835" s="165"/>
    </row>
    <row r="836" spans="1:8" ht="31.2" x14ac:dyDescent="0.3">
      <c r="A836" s="153" t="s">
        <v>1746</v>
      </c>
      <c r="B836" s="153" t="s">
        <v>1702</v>
      </c>
      <c r="C836" s="148" t="s">
        <v>1744</v>
      </c>
      <c r="D836" s="146" t="s">
        <v>1747</v>
      </c>
      <c r="E836" s="165"/>
      <c r="F836" s="149"/>
      <c r="G836" s="149"/>
      <c r="H836" s="165"/>
    </row>
    <row r="837" spans="1:8" ht="31.2" x14ac:dyDescent="0.3">
      <c r="A837" s="153" t="s">
        <v>1748</v>
      </c>
      <c r="B837" s="153" t="s">
        <v>1702</v>
      </c>
      <c r="C837" s="148" t="s">
        <v>1744</v>
      </c>
      <c r="D837" s="146" t="s">
        <v>1749</v>
      </c>
      <c r="E837" s="165"/>
      <c r="F837" s="149"/>
      <c r="G837" s="149"/>
      <c r="H837" s="165"/>
    </row>
    <row r="838" spans="1:8" ht="46.8" x14ac:dyDescent="0.3">
      <c r="A838" s="153" t="s">
        <v>1750</v>
      </c>
      <c r="B838" s="153" t="s">
        <v>1702</v>
      </c>
      <c r="C838" s="148" t="s">
        <v>1744</v>
      </c>
      <c r="D838" s="146" t="s">
        <v>1751</v>
      </c>
      <c r="E838" s="165"/>
      <c r="F838" s="149"/>
      <c r="G838" s="149"/>
      <c r="H838" s="165"/>
    </row>
    <row r="839" spans="1:8" ht="31.2" x14ac:dyDescent="0.3">
      <c r="A839" s="153" t="s">
        <v>1752</v>
      </c>
      <c r="B839" s="153" t="s">
        <v>1702</v>
      </c>
      <c r="C839" s="148" t="s">
        <v>1744</v>
      </c>
      <c r="D839" s="146" t="s">
        <v>1753</v>
      </c>
      <c r="E839" s="165"/>
      <c r="F839" s="149"/>
      <c r="G839" s="149"/>
      <c r="H839" s="165"/>
    </row>
    <row r="840" spans="1:8" ht="46.8" x14ac:dyDescent="0.3">
      <c r="A840" s="153" t="s">
        <v>1754</v>
      </c>
      <c r="B840" s="153" t="s">
        <v>1702</v>
      </c>
      <c r="C840" s="148" t="s">
        <v>1744</v>
      </c>
      <c r="D840" s="146" t="s">
        <v>1755</v>
      </c>
      <c r="E840" s="165"/>
      <c r="F840" s="149"/>
      <c r="G840" s="149"/>
      <c r="H840" s="165"/>
    </row>
    <row r="841" spans="1:8" ht="15.6" x14ac:dyDescent="0.3">
      <c r="A841" s="153" t="s">
        <v>1756</v>
      </c>
      <c r="B841" s="153" t="s">
        <v>1702</v>
      </c>
      <c r="C841" s="148" t="s">
        <v>1744</v>
      </c>
      <c r="D841" s="146" t="s">
        <v>1757</v>
      </c>
      <c r="E841" s="165"/>
      <c r="F841" s="149"/>
      <c r="G841" s="149"/>
      <c r="H841" s="165"/>
    </row>
    <row r="842" spans="1:8" ht="15.6" x14ac:dyDescent="0.3">
      <c r="A842" s="153" t="s">
        <v>1758</v>
      </c>
      <c r="B842" s="153" t="s">
        <v>1702</v>
      </c>
      <c r="C842" s="148" t="s">
        <v>1744</v>
      </c>
      <c r="D842" s="146" t="s">
        <v>1759</v>
      </c>
      <c r="E842" s="165"/>
      <c r="F842" s="149"/>
      <c r="G842" s="149"/>
      <c r="H842" s="165"/>
    </row>
    <row r="843" spans="1:8" ht="46.8" x14ac:dyDescent="0.3">
      <c r="A843" s="153" t="s">
        <v>1760</v>
      </c>
      <c r="B843" s="153" t="s">
        <v>1761</v>
      </c>
      <c r="C843" s="148" t="s">
        <v>1762</v>
      </c>
      <c r="D843" s="146" t="s">
        <v>1763</v>
      </c>
      <c r="E843" s="165"/>
      <c r="F843" s="149"/>
      <c r="G843" s="149"/>
      <c r="H843" s="165"/>
    </row>
    <row r="844" spans="1:8" ht="46.8" x14ac:dyDescent="0.3">
      <c r="A844" s="153" t="s">
        <v>1764</v>
      </c>
      <c r="B844" s="153" t="s">
        <v>1761</v>
      </c>
      <c r="C844" s="148" t="s">
        <v>1762</v>
      </c>
      <c r="D844" s="146" t="s">
        <v>1765</v>
      </c>
      <c r="E844" s="165"/>
      <c r="F844" s="149"/>
      <c r="G844" s="149"/>
      <c r="H844" s="165"/>
    </row>
    <row r="845" spans="1:8" ht="62.4" x14ac:dyDescent="0.3">
      <c r="A845" s="153" t="s">
        <v>1766</v>
      </c>
      <c r="B845" s="153" t="s">
        <v>1761</v>
      </c>
      <c r="C845" s="148" t="s">
        <v>1762</v>
      </c>
      <c r="D845" s="146" t="s">
        <v>1767</v>
      </c>
      <c r="E845" s="165"/>
      <c r="F845" s="149"/>
      <c r="G845" s="149"/>
      <c r="H845" s="149"/>
    </row>
    <row r="846" spans="1:8" ht="93.6" x14ac:dyDescent="0.3">
      <c r="A846" s="153" t="s">
        <v>1768</v>
      </c>
      <c r="B846" s="153" t="s">
        <v>1761</v>
      </c>
      <c r="C846" s="148" t="s">
        <v>1762</v>
      </c>
      <c r="D846" s="146" t="s">
        <v>1769</v>
      </c>
      <c r="E846" s="165"/>
      <c r="F846" s="149"/>
      <c r="G846" s="149"/>
      <c r="H846" s="149"/>
    </row>
    <row r="847" spans="1:8" ht="46.8" x14ac:dyDescent="0.3">
      <c r="A847" s="153" t="s">
        <v>1770</v>
      </c>
      <c r="B847" s="153" t="s">
        <v>1761</v>
      </c>
      <c r="C847" s="148" t="s">
        <v>1762</v>
      </c>
      <c r="D847" s="146" t="s">
        <v>1771</v>
      </c>
      <c r="E847" s="165"/>
      <c r="F847" s="149"/>
      <c r="G847" s="149"/>
      <c r="H847" s="165"/>
    </row>
    <row r="848" spans="1:8" ht="31.2" x14ac:dyDescent="0.3">
      <c r="A848" s="153" t="s">
        <v>1772</v>
      </c>
      <c r="B848" s="153" t="s">
        <v>1761</v>
      </c>
      <c r="C848" s="148" t="s">
        <v>1762</v>
      </c>
      <c r="D848" s="146" t="s">
        <v>1773</v>
      </c>
      <c r="E848" s="165"/>
      <c r="F848" s="149"/>
      <c r="G848" s="149"/>
      <c r="H848" s="165"/>
    </row>
    <row r="849" spans="1:8" ht="31.2" x14ac:dyDescent="0.3">
      <c r="A849" s="153" t="s">
        <v>1774</v>
      </c>
      <c r="B849" s="153" t="s">
        <v>1761</v>
      </c>
      <c r="C849" s="148" t="s">
        <v>1762</v>
      </c>
      <c r="D849" s="146" t="s">
        <v>1775</v>
      </c>
      <c r="E849" s="165"/>
      <c r="F849" s="149"/>
      <c r="G849" s="149"/>
      <c r="H849" s="165"/>
    </row>
    <row r="850" spans="1:8" ht="62.4" x14ac:dyDescent="0.3">
      <c r="A850" s="153" t="s">
        <v>1776</v>
      </c>
      <c r="B850" s="153" t="s">
        <v>1761</v>
      </c>
      <c r="C850" s="148" t="s">
        <v>1762</v>
      </c>
      <c r="D850" s="146" t="s">
        <v>1777</v>
      </c>
      <c r="E850" s="165"/>
      <c r="F850" s="149"/>
      <c r="G850" s="149"/>
      <c r="H850" s="149"/>
    </row>
    <row r="851" spans="1:8" ht="31.2" x14ac:dyDescent="0.3">
      <c r="A851" s="153" t="s">
        <v>1778</v>
      </c>
      <c r="B851" s="153" t="s">
        <v>1761</v>
      </c>
      <c r="C851" s="148" t="s">
        <v>1762</v>
      </c>
      <c r="D851" s="146" t="s">
        <v>1779</v>
      </c>
      <c r="E851" s="165"/>
      <c r="F851" s="149"/>
      <c r="G851" s="149"/>
      <c r="H851" s="149"/>
    </row>
    <row r="852" spans="1:8" ht="46.8" x14ac:dyDescent="0.3">
      <c r="A852" s="153" t="s">
        <v>1780</v>
      </c>
      <c r="B852" s="153" t="s">
        <v>1761</v>
      </c>
      <c r="C852" s="148" t="s">
        <v>1762</v>
      </c>
      <c r="D852" s="146" t="s">
        <v>1781</v>
      </c>
      <c r="E852" s="165"/>
      <c r="F852" s="149"/>
      <c r="G852" s="149"/>
      <c r="H852" s="149"/>
    </row>
    <row r="853" spans="1:8" ht="31.2" x14ac:dyDescent="0.3">
      <c r="A853" s="153" t="s">
        <v>1782</v>
      </c>
      <c r="B853" s="153" t="s">
        <v>1761</v>
      </c>
      <c r="C853" s="148" t="s">
        <v>1762</v>
      </c>
      <c r="D853" s="146" t="s">
        <v>1783</v>
      </c>
      <c r="E853" s="165"/>
      <c r="F853" s="149"/>
      <c r="G853" s="149"/>
      <c r="H853" s="149"/>
    </row>
    <row r="854" spans="1:8" ht="15.6" x14ac:dyDescent="0.3">
      <c r="A854" s="153" t="s">
        <v>1784</v>
      </c>
      <c r="B854" s="153" t="s">
        <v>1761</v>
      </c>
      <c r="C854" s="148" t="s">
        <v>1762</v>
      </c>
      <c r="D854" s="146" t="s">
        <v>1785</v>
      </c>
      <c r="E854" s="165"/>
      <c r="F854" s="149"/>
      <c r="G854" s="149"/>
      <c r="H854" s="149"/>
    </row>
    <row r="855" spans="1:8" ht="46.8" x14ac:dyDescent="0.3">
      <c r="A855" s="153" t="s">
        <v>1786</v>
      </c>
      <c r="B855" s="153" t="s">
        <v>1761</v>
      </c>
      <c r="C855" s="148" t="s">
        <v>1762</v>
      </c>
      <c r="D855" s="146" t="s">
        <v>1787</v>
      </c>
      <c r="E855" s="165"/>
      <c r="F855" s="149"/>
      <c r="G855" s="149"/>
      <c r="H855" s="165"/>
    </row>
    <row r="856" spans="1:8" ht="62.4" x14ac:dyDescent="0.3">
      <c r="A856" s="153" t="s">
        <v>1788</v>
      </c>
      <c r="B856" s="153" t="s">
        <v>1761</v>
      </c>
      <c r="C856" s="148" t="s">
        <v>1762</v>
      </c>
      <c r="D856" s="146" t="s">
        <v>1789</v>
      </c>
      <c r="E856" s="165"/>
      <c r="F856" s="149"/>
      <c r="G856" s="149"/>
      <c r="H856" s="165"/>
    </row>
    <row r="857" spans="1:8" ht="46.8" x14ac:dyDescent="0.3">
      <c r="A857" s="153" t="s">
        <v>1790</v>
      </c>
      <c r="B857" s="153" t="s">
        <v>1761</v>
      </c>
      <c r="C857" s="148" t="s">
        <v>1762</v>
      </c>
      <c r="D857" s="146" t="s">
        <v>1791</v>
      </c>
      <c r="E857" s="149"/>
      <c r="F857" s="149"/>
      <c r="G857" s="149"/>
      <c r="H857" s="165"/>
    </row>
    <row r="858" spans="1:8" ht="31.2" x14ac:dyDescent="0.3">
      <c r="A858" s="153" t="s">
        <v>1792</v>
      </c>
      <c r="B858" s="153" t="s">
        <v>1761</v>
      </c>
      <c r="C858" s="148" t="s">
        <v>1762</v>
      </c>
      <c r="D858" s="146" t="s">
        <v>1793</v>
      </c>
      <c r="E858" s="165"/>
      <c r="F858" s="149"/>
      <c r="G858" s="149"/>
      <c r="H858" s="149"/>
    </row>
    <row r="859" spans="1:8" ht="46.8" x14ac:dyDescent="0.3">
      <c r="A859" s="153" t="s">
        <v>1794</v>
      </c>
      <c r="B859" s="153" t="s">
        <v>1761</v>
      </c>
      <c r="C859" s="148" t="s">
        <v>1762</v>
      </c>
      <c r="D859" s="146" t="s">
        <v>1795</v>
      </c>
      <c r="E859" s="165"/>
      <c r="F859" s="149"/>
      <c r="G859" s="149"/>
      <c r="H859" s="165"/>
    </row>
    <row r="860" spans="1:8" ht="46.8" x14ac:dyDescent="0.3">
      <c r="A860" s="153" t="s">
        <v>1796</v>
      </c>
      <c r="B860" s="153" t="s">
        <v>1761</v>
      </c>
      <c r="C860" s="148" t="s">
        <v>1762</v>
      </c>
      <c r="D860" s="146" t="s">
        <v>1797</v>
      </c>
      <c r="E860" s="165"/>
      <c r="F860" s="149"/>
      <c r="G860" s="149"/>
      <c r="H860" s="149"/>
    </row>
    <row r="861" spans="1:8" ht="46.8" x14ac:dyDescent="0.3">
      <c r="A861" s="153" t="s">
        <v>1798</v>
      </c>
      <c r="B861" s="153" t="s">
        <v>1761</v>
      </c>
      <c r="C861" s="148" t="s">
        <v>1762</v>
      </c>
      <c r="D861" s="146" t="s">
        <v>1799</v>
      </c>
      <c r="E861" s="165"/>
      <c r="F861" s="149"/>
      <c r="G861" s="149"/>
      <c r="H861" s="149"/>
    </row>
    <row r="862" spans="1:8" ht="15.6" x14ac:dyDescent="0.3">
      <c r="A862" s="153" t="s">
        <v>1800</v>
      </c>
      <c r="B862" s="153" t="s">
        <v>1761</v>
      </c>
      <c r="C862" s="148" t="s">
        <v>1762</v>
      </c>
      <c r="D862" s="146" t="s">
        <v>1801</v>
      </c>
      <c r="E862" s="165"/>
      <c r="F862" s="149"/>
      <c r="G862" s="149"/>
      <c r="H862" s="149"/>
    </row>
    <row r="863" spans="1:8" ht="78" x14ac:dyDescent="0.3">
      <c r="A863" s="153" t="s">
        <v>1802</v>
      </c>
      <c r="B863" s="153" t="s">
        <v>1761</v>
      </c>
      <c r="C863" s="148" t="s">
        <v>1762</v>
      </c>
      <c r="D863" s="146" t="s">
        <v>1803</v>
      </c>
      <c r="E863" s="165"/>
      <c r="F863" s="149"/>
      <c r="G863" s="149"/>
      <c r="H863" s="165"/>
    </row>
    <row r="864" spans="1:8" ht="62.4" x14ac:dyDescent="0.3">
      <c r="A864" s="153" t="s">
        <v>1804</v>
      </c>
      <c r="B864" s="153" t="s">
        <v>1761</v>
      </c>
      <c r="C864" s="148" t="s">
        <v>1762</v>
      </c>
      <c r="D864" s="146" t="s">
        <v>1805</v>
      </c>
      <c r="E864" s="165"/>
      <c r="F864" s="149"/>
      <c r="G864" s="149"/>
      <c r="H864" s="165"/>
    </row>
    <row r="865" spans="1:8" ht="93.6" x14ac:dyDescent="0.3">
      <c r="A865" s="153" t="s">
        <v>1806</v>
      </c>
      <c r="B865" s="153" t="s">
        <v>1761</v>
      </c>
      <c r="C865" s="148" t="s">
        <v>1762</v>
      </c>
      <c r="D865" s="146" t="s">
        <v>1807</v>
      </c>
      <c r="E865" s="165"/>
      <c r="F865" s="149"/>
      <c r="G865" s="149"/>
      <c r="H865" s="149"/>
    </row>
    <row r="866" spans="1:8" ht="15.6" x14ac:dyDescent="0.3">
      <c r="A866" s="153" t="s">
        <v>1808</v>
      </c>
      <c r="B866" s="153" t="s">
        <v>1761</v>
      </c>
      <c r="C866" s="148" t="s">
        <v>1762</v>
      </c>
      <c r="D866" s="146" t="s">
        <v>1809</v>
      </c>
      <c r="E866" s="165"/>
      <c r="F866" s="149"/>
      <c r="G866" s="149"/>
      <c r="H866" s="149"/>
    </row>
    <row r="867" spans="1:8" ht="31.2" x14ac:dyDescent="0.3">
      <c r="A867" s="153" t="s">
        <v>1810</v>
      </c>
      <c r="B867" s="153" t="s">
        <v>1761</v>
      </c>
      <c r="C867" s="148" t="s">
        <v>1762</v>
      </c>
      <c r="D867" s="146" t="s">
        <v>1811</v>
      </c>
      <c r="E867" s="165"/>
      <c r="F867" s="149"/>
      <c r="G867" s="149"/>
      <c r="H867" s="165"/>
    </row>
    <row r="868" spans="1:8" ht="15.6" x14ac:dyDescent="0.3">
      <c r="A868" s="153" t="s">
        <v>1812</v>
      </c>
      <c r="B868" s="153" t="s">
        <v>1761</v>
      </c>
      <c r="C868" s="148" t="s">
        <v>1762</v>
      </c>
      <c r="D868" s="146" t="s">
        <v>1813</v>
      </c>
      <c r="E868" s="165"/>
      <c r="F868" s="149"/>
      <c r="G868" s="149"/>
      <c r="H868" s="165"/>
    </row>
    <row r="869" spans="1:8" ht="46.8" x14ac:dyDescent="0.3">
      <c r="A869" s="153" t="s">
        <v>1814</v>
      </c>
      <c r="B869" s="153" t="s">
        <v>1761</v>
      </c>
      <c r="C869" s="148" t="s">
        <v>1762</v>
      </c>
      <c r="D869" s="146" t="s">
        <v>1815</v>
      </c>
      <c r="E869" s="165"/>
      <c r="F869" s="149"/>
      <c r="G869" s="149"/>
      <c r="H869" s="149"/>
    </row>
    <row r="870" spans="1:8" ht="46.8" x14ac:dyDescent="0.3">
      <c r="A870" s="153" t="s">
        <v>1816</v>
      </c>
      <c r="B870" s="153" t="s">
        <v>1761</v>
      </c>
      <c r="C870" s="148" t="s">
        <v>1817</v>
      </c>
      <c r="D870" s="146" t="s">
        <v>1818</v>
      </c>
      <c r="E870" s="165"/>
      <c r="F870" s="149"/>
      <c r="G870" s="149"/>
      <c r="H870" s="149"/>
    </row>
    <row r="871" spans="1:8" ht="62.4" x14ac:dyDescent="0.3">
      <c r="A871" s="153" t="s">
        <v>1819</v>
      </c>
      <c r="B871" s="153" t="s">
        <v>1761</v>
      </c>
      <c r="C871" s="148" t="s">
        <v>1820</v>
      </c>
      <c r="D871" s="146" t="s">
        <v>1821</v>
      </c>
      <c r="E871" s="165"/>
      <c r="F871" s="149"/>
      <c r="G871" s="149"/>
      <c r="H871" s="149"/>
    </row>
    <row r="872" spans="1:8" ht="46.8" x14ac:dyDescent="0.3">
      <c r="A872" s="153" t="s">
        <v>1822</v>
      </c>
      <c r="B872" s="153" t="s">
        <v>1761</v>
      </c>
      <c r="C872" s="148" t="s">
        <v>1823</v>
      </c>
      <c r="D872" s="146" t="s">
        <v>1824</v>
      </c>
      <c r="E872" s="165"/>
      <c r="F872" s="149"/>
      <c r="G872" s="149"/>
      <c r="H872" s="165"/>
    </row>
    <row r="873" spans="1:8" ht="46.8" x14ac:dyDescent="0.3">
      <c r="A873" s="153" t="s">
        <v>1825</v>
      </c>
      <c r="B873" s="153" t="s">
        <v>1761</v>
      </c>
      <c r="C873" s="148" t="s">
        <v>1823</v>
      </c>
      <c r="D873" s="146" t="s">
        <v>1826</v>
      </c>
      <c r="E873" s="165"/>
      <c r="F873" s="149"/>
      <c r="G873" s="149"/>
      <c r="H873" s="165"/>
    </row>
    <row r="874" spans="1:8" ht="171.6" x14ac:dyDescent="0.3">
      <c r="A874" s="153" t="s">
        <v>1827</v>
      </c>
      <c r="B874" s="153" t="s">
        <v>1761</v>
      </c>
      <c r="C874" s="148" t="s">
        <v>1823</v>
      </c>
      <c r="D874" s="146" t="s">
        <v>1828</v>
      </c>
      <c r="E874" s="165"/>
      <c r="F874" s="149"/>
      <c r="G874" s="149"/>
      <c r="H874" s="149"/>
    </row>
    <row r="875" spans="1:8" ht="46.8" x14ac:dyDescent="0.3">
      <c r="A875" s="153" t="s">
        <v>1829</v>
      </c>
      <c r="B875" s="153" t="s">
        <v>1761</v>
      </c>
      <c r="C875" s="148" t="s">
        <v>1830</v>
      </c>
      <c r="D875" s="146" t="s">
        <v>1831</v>
      </c>
      <c r="E875" s="165"/>
      <c r="F875" s="149"/>
      <c r="G875" s="149"/>
      <c r="H875" s="165"/>
    </row>
    <row r="876" spans="1:8" ht="15.6" x14ac:dyDescent="0.3">
      <c r="A876" s="153" t="s">
        <v>1832</v>
      </c>
      <c r="B876" s="153" t="s">
        <v>1761</v>
      </c>
      <c r="C876" s="148" t="s">
        <v>1830</v>
      </c>
      <c r="D876" s="146" t="s">
        <v>1833</v>
      </c>
      <c r="E876" s="165"/>
      <c r="F876" s="149"/>
      <c r="G876" s="149"/>
      <c r="H876" s="149"/>
    </row>
    <row r="877" spans="1:8" ht="31.2" x14ac:dyDescent="0.3">
      <c r="A877" s="153" t="s">
        <v>1834</v>
      </c>
      <c r="B877" s="153" t="s">
        <v>1761</v>
      </c>
      <c r="C877" s="148" t="s">
        <v>1830</v>
      </c>
      <c r="D877" s="146" t="s">
        <v>1835</v>
      </c>
      <c r="E877" s="165"/>
      <c r="F877" s="149"/>
      <c r="G877" s="149"/>
      <c r="H877" s="165"/>
    </row>
    <row r="878" spans="1:8" ht="140.4" x14ac:dyDescent="0.3">
      <c r="A878" s="153" t="s">
        <v>1836</v>
      </c>
      <c r="B878" s="153" t="s">
        <v>1837</v>
      </c>
      <c r="C878" s="148" t="s">
        <v>1838</v>
      </c>
      <c r="D878" s="146" t="s">
        <v>1839</v>
      </c>
      <c r="E878" s="165"/>
      <c r="F878" s="149"/>
      <c r="G878" s="165"/>
      <c r="H878" s="165"/>
    </row>
    <row r="879" spans="1:8" ht="31.2" x14ac:dyDescent="0.3">
      <c r="A879" s="153" t="s">
        <v>1840</v>
      </c>
      <c r="B879" s="153" t="s">
        <v>1837</v>
      </c>
      <c r="C879" s="148" t="s">
        <v>1838</v>
      </c>
      <c r="D879" s="146" t="s">
        <v>1841</v>
      </c>
      <c r="E879" s="165"/>
      <c r="F879" s="149"/>
      <c r="G879" s="165"/>
      <c r="H879" s="165"/>
    </row>
    <row r="880" spans="1:8" ht="46.8" x14ac:dyDescent="0.3">
      <c r="A880" s="153" t="s">
        <v>1842</v>
      </c>
      <c r="B880" s="153" t="s">
        <v>1837</v>
      </c>
      <c r="C880" s="148" t="s">
        <v>1838</v>
      </c>
      <c r="D880" s="146" t="s">
        <v>1843</v>
      </c>
      <c r="E880" s="165"/>
      <c r="F880" s="149"/>
      <c r="G880" s="165"/>
      <c r="H880" s="165"/>
    </row>
    <row r="881" spans="1:8" ht="46.8" x14ac:dyDescent="0.3">
      <c r="A881" s="153" t="s">
        <v>1844</v>
      </c>
      <c r="B881" s="153" t="s">
        <v>1837</v>
      </c>
      <c r="C881" s="148" t="s">
        <v>1838</v>
      </c>
      <c r="D881" s="146" t="s">
        <v>1845</v>
      </c>
      <c r="E881" s="165"/>
      <c r="F881" s="149"/>
      <c r="G881" s="165"/>
      <c r="H881" s="165"/>
    </row>
    <row r="882" spans="1:8" ht="124.8" x14ac:dyDescent="0.3">
      <c r="A882" s="153" t="s">
        <v>1846</v>
      </c>
      <c r="B882" s="153" t="s">
        <v>1837</v>
      </c>
      <c r="C882" s="148" t="s">
        <v>1838</v>
      </c>
      <c r="D882" s="146" t="s">
        <v>1847</v>
      </c>
      <c r="E882" s="165"/>
      <c r="F882" s="149"/>
      <c r="G882" s="149"/>
      <c r="H882" s="149"/>
    </row>
    <row r="883" spans="1:8" ht="46.8" x14ac:dyDescent="0.3">
      <c r="A883" s="153" t="s">
        <v>1848</v>
      </c>
      <c r="B883" s="153" t="s">
        <v>1837</v>
      </c>
      <c r="C883" s="148" t="s">
        <v>1838</v>
      </c>
      <c r="D883" s="146" t="s">
        <v>1849</v>
      </c>
      <c r="E883" s="165"/>
      <c r="F883" s="149"/>
      <c r="G883" s="149"/>
      <c r="H883" s="149"/>
    </row>
    <row r="884" spans="1:8" ht="124.8" x14ac:dyDescent="0.3">
      <c r="A884" s="153" t="s">
        <v>1850</v>
      </c>
      <c r="B884" s="153" t="s">
        <v>1837</v>
      </c>
      <c r="C884" s="148" t="s">
        <v>1838</v>
      </c>
      <c r="D884" s="146" t="s">
        <v>1851</v>
      </c>
      <c r="E884" s="165"/>
      <c r="F884" s="149"/>
      <c r="G884" s="149"/>
      <c r="H884" s="149"/>
    </row>
    <row r="885" spans="1:8" ht="78" x14ac:dyDescent="0.3">
      <c r="A885" s="153" t="s">
        <v>1852</v>
      </c>
      <c r="B885" s="153" t="s">
        <v>1837</v>
      </c>
      <c r="C885" s="148" t="s">
        <v>1838</v>
      </c>
      <c r="D885" s="146" t="s">
        <v>1853</v>
      </c>
      <c r="E885" s="165"/>
      <c r="F885" s="149"/>
      <c r="G885" s="149"/>
      <c r="H885" s="149"/>
    </row>
    <row r="886" spans="1:8" ht="124.8" x14ac:dyDescent="0.3">
      <c r="A886" s="153" t="s">
        <v>1854</v>
      </c>
      <c r="B886" s="153" t="s">
        <v>1837</v>
      </c>
      <c r="C886" s="148" t="s">
        <v>1838</v>
      </c>
      <c r="D886" s="146" t="s">
        <v>1855</v>
      </c>
      <c r="E886" s="165"/>
      <c r="F886" s="149"/>
      <c r="G886" s="149"/>
      <c r="H886" s="149"/>
    </row>
    <row r="887" spans="1:8" ht="78" x14ac:dyDescent="0.3">
      <c r="A887" s="153" t="s">
        <v>1856</v>
      </c>
      <c r="B887" s="153" t="s">
        <v>1837</v>
      </c>
      <c r="C887" s="148" t="s">
        <v>1838</v>
      </c>
      <c r="D887" s="146" t="s">
        <v>1857</v>
      </c>
      <c r="E887" s="165"/>
      <c r="F887" s="149"/>
      <c r="G887" s="149"/>
      <c r="H887" s="149"/>
    </row>
    <row r="888" spans="1:8" ht="46.8" x14ac:dyDescent="0.3">
      <c r="A888" s="153" t="s">
        <v>1858</v>
      </c>
      <c r="B888" s="153" t="s">
        <v>1837</v>
      </c>
      <c r="C888" s="148" t="s">
        <v>1838</v>
      </c>
      <c r="D888" s="146" t="s">
        <v>1859</v>
      </c>
      <c r="E888" s="165"/>
      <c r="F888" s="149"/>
      <c r="G888" s="149"/>
      <c r="H888" s="149"/>
    </row>
    <row r="889" spans="1:8" ht="46.8" x14ac:dyDescent="0.3">
      <c r="A889" s="153" t="s">
        <v>1860</v>
      </c>
      <c r="B889" s="153" t="s">
        <v>1837</v>
      </c>
      <c r="C889" s="148" t="s">
        <v>1838</v>
      </c>
      <c r="D889" s="146" t="s">
        <v>1861</v>
      </c>
      <c r="E889" s="165"/>
      <c r="F889" s="149"/>
      <c r="G889" s="149"/>
      <c r="H889" s="149"/>
    </row>
    <row r="890" spans="1:8" ht="93.6" x14ac:dyDescent="0.3">
      <c r="A890" s="153" t="s">
        <v>1862</v>
      </c>
      <c r="B890" s="153" t="s">
        <v>1837</v>
      </c>
      <c r="C890" s="148" t="s">
        <v>1838</v>
      </c>
      <c r="D890" s="146" t="s">
        <v>1863</v>
      </c>
      <c r="E890" s="165"/>
      <c r="F890" s="149"/>
      <c r="G890" s="149"/>
      <c r="H890" s="149"/>
    </row>
    <row r="891" spans="1:8" ht="78" x14ac:dyDescent="0.3">
      <c r="A891" s="153" t="s">
        <v>1864</v>
      </c>
      <c r="B891" s="153" t="s">
        <v>1837</v>
      </c>
      <c r="C891" s="148" t="s">
        <v>1838</v>
      </c>
      <c r="D891" s="146" t="s">
        <v>1865</v>
      </c>
      <c r="E891" s="165"/>
      <c r="F891" s="149"/>
      <c r="G891" s="149"/>
      <c r="H891" s="149"/>
    </row>
    <row r="892" spans="1:8" ht="62.4" x14ac:dyDescent="0.3">
      <c r="A892" s="153" t="s">
        <v>1866</v>
      </c>
      <c r="B892" s="153" t="s">
        <v>1837</v>
      </c>
      <c r="C892" s="148" t="s">
        <v>1838</v>
      </c>
      <c r="D892" s="146" t="s">
        <v>1867</v>
      </c>
      <c r="E892" s="165"/>
      <c r="F892" s="149"/>
      <c r="G892" s="149"/>
      <c r="H892" s="165"/>
    </row>
    <row r="893" spans="1:8" ht="140.4" x14ac:dyDescent="0.3">
      <c r="A893" s="153" t="s">
        <v>1868</v>
      </c>
      <c r="B893" s="153" t="s">
        <v>1837</v>
      </c>
      <c r="C893" s="148" t="s">
        <v>1838</v>
      </c>
      <c r="D893" s="146" t="s">
        <v>1869</v>
      </c>
      <c r="E893" s="165"/>
      <c r="F893" s="149"/>
      <c r="G893" s="149"/>
      <c r="H893" s="149"/>
    </row>
    <row r="894" spans="1:8" ht="124.8" x14ac:dyDescent="0.3">
      <c r="A894" s="153" t="s">
        <v>1870</v>
      </c>
      <c r="B894" s="153" t="s">
        <v>1837</v>
      </c>
      <c r="C894" s="148" t="s">
        <v>1838</v>
      </c>
      <c r="D894" s="146" t="s">
        <v>1871</v>
      </c>
      <c r="E894" s="165"/>
      <c r="F894" s="149"/>
      <c r="G894" s="149"/>
      <c r="H894" s="165"/>
    </row>
    <row r="895" spans="1:8" ht="156" x14ac:dyDescent="0.3">
      <c r="A895" s="153" t="s">
        <v>1872</v>
      </c>
      <c r="B895" s="153" t="s">
        <v>1837</v>
      </c>
      <c r="C895" s="148" t="s">
        <v>1838</v>
      </c>
      <c r="D895" s="146" t="s">
        <v>1873</v>
      </c>
      <c r="E895" s="165"/>
      <c r="F895" s="149"/>
      <c r="G895" s="149"/>
      <c r="H895" s="149"/>
    </row>
    <row r="896" spans="1:8" ht="187.2" x14ac:dyDescent="0.3">
      <c r="A896" s="153" t="s">
        <v>1874</v>
      </c>
      <c r="B896" s="153" t="s">
        <v>1837</v>
      </c>
      <c r="C896" s="148" t="s">
        <v>1838</v>
      </c>
      <c r="D896" s="146" t="s">
        <v>1875</v>
      </c>
      <c r="E896" s="165"/>
      <c r="F896" s="149"/>
      <c r="G896" s="149"/>
      <c r="H896" s="149"/>
    </row>
    <row r="897" spans="1:8" ht="62.4" x14ac:dyDescent="0.3">
      <c r="A897" s="153" t="s">
        <v>1876</v>
      </c>
      <c r="B897" s="153" t="s">
        <v>1837</v>
      </c>
      <c r="C897" s="148" t="s">
        <v>1838</v>
      </c>
      <c r="D897" s="146" t="s">
        <v>1877</v>
      </c>
      <c r="E897" s="165"/>
      <c r="F897" s="149"/>
      <c r="G897" s="149"/>
      <c r="H897" s="149"/>
    </row>
    <row r="898" spans="1:8" ht="62.4" x14ac:dyDescent="0.3">
      <c r="A898" s="153" t="s">
        <v>1878</v>
      </c>
      <c r="B898" s="153" t="s">
        <v>1837</v>
      </c>
      <c r="C898" s="148" t="s">
        <v>1838</v>
      </c>
      <c r="D898" s="146" t="s">
        <v>1879</v>
      </c>
      <c r="E898" s="165"/>
      <c r="F898" s="149"/>
      <c r="G898" s="149"/>
      <c r="H898" s="149"/>
    </row>
    <row r="899" spans="1:8" ht="46.8" x14ac:dyDescent="0.3">
      <c r="A899" s="153" t="s">
        <v>1880</v>
      </c>
      <c r="B899" s="153" t="s">
        <v>1837</v>
      </c>
      <c r="C899" s="148" t="s">
        <v>1838</v>
      </c>
      <c r="D899" s="146" t="s">
        <v>1881</v>
      </c>
      <c r="E899" s="165"/>
      <c r="F899" s="149"/>
      <c r="G899" s="149"/>
      <c r="H899" s="149"/>
    </row>
    <row r="900" spans="1:8" ht="46.8" x14ac:dyDescent="0.3">
      <c r="A900" s="153" t="s">
        <v>1882</v>
      </c>
      <c r="B900" s="153" t="s">
        <v>1837</v>
      </c>
      <c r="C900" s="148" t="s">
        <v>1838</v>
      </c>
      <c r="D900" s="146" t="s">
        <v>1883</v>
      </c>
      <c r="E900" s="165"/>
      <c r="F900" s="149"/>
      <c r="G900" s="149"/>
      <c r="H900" s="149"/>
    </row>
    <row r="901" spans="1:8" ht="46.8" x14ac:dyDescent="0.3">
      <c r="A901" s="153" t="s">
        <v>1884</v>
      </c>
      <c r="B901" s="153" t="s">
        <v>1837</v>
      </c>
      <c r="C901" s="148" t="s">
        <v>1838</v>
      </c>
      <c r="D901" s="146" t="s">
        <v>1885</v>
      </c>
      <c r="E901" s="165"/>
      <c r="F901" s="149"/>
      <c r="G901" s="149"/>
      <c r="H901" s="149"/>
    </row>
    <row r="902" spans="1:8" ht="62.4" x14ac:dyDescent="0.3">
      <c r="A902" s="153" t="s">
        <v>1886</v>
      </c>
      <c r="B902" s="153" t="s">
        <v>1837</v>
      </c>
      <c r="C902" s="148" t="s">
        <v>1838</v>
      </c>
      <c r="D902" s="146" t="s">
        <v>1887</v>
      </c>
      <c r="E902" s="165"/>
      <c r="F902" s="149"/>
      <c r="G902" s="149"/>
      <c r="H902" s="149"/>
    </row>
    <row r="903" spans="1:8" ht="62.4" x14ac:dyDescent="0.3">
      <c r="A903" s="153" t="s">
        <v>1888</v>
      </c>
      <c r="B903" s="153" t="s">
        <v>1837</v>
      </c>
      <c r="C903" s="148" t="s">
        <v>1838</v>
      </c>
      <c r="D903" s="146" t="s">
        <v>1889</v>
      </c>
      <c r="E903" s="165"/>
      <c r="F903" s="149"/>
      <c r="G903" s="149"/>
      <c r="H903" s="149"/>
    </row>
    <row r="904" spans="1:8" ht="31.2" x14ac:dyDescent="0.3">
      <c r="A904" s="153" t="s">
        <v>1890</v>
      </c>
      <c r="B904" s="153" t="s">
        <v>1837</v>
      </c>
      <c r="C904" s="148" t="s">
        <v>1838</v>
      </c>
      <c r="D904" s="146" t="s">
        <v>1891</v>
      </c>
      <c r="E904" s="165"/>
      <c r="F904" s="149"/>
      <c r="G904" s="149"/>
      <c r="H904" s="149"/>
    </row>
    <row r="905" spans="1:8" ht="62.4" x14ac:dyDescent="0.3">
      <c r="A905" s="153" t="s">
        <v>1892</v>
      </c>
      <c r="B905" s="153" t="s">
        <v>1837</v>
      </c>
      <c r="C905" s="148" t="s">
        <v>1838</v>
      </c>
      <c r="D905" s="146" t="s">
        <v>1893</v>
      </c>
      <c r="E905" s="165"/>
      <c r="F905" s="149"/>
      <c r="G905" s="149"/>
      <c r="H905" s="149"/>
    </row>
    <row r="906" spans="1:8" ht="46.8" x14ac:dyDescent="0.3">
      <c r="A906" s="153" t="s">
        <v>1894</v>
      </c>
      <c r="B906" s="153" t="s">
        <v>1837</v>
      </c>
      <c r="C906" s="148" t="s">
        <v>1838</v>
      </c>
      <c r="D906" s="146" t="s">
        <v>1895</v>
      </c>
      <c r="E906" s="165"/>
      <c r="F906" s="149"/>
      <c r="G906" s="149"/>
      <c r="H906" s="149"/>
    </row>
    <row r="907" spans="1:8" ht="62.4" x14ac:dyDescent="0.3">
      <c r="A907" s="153" t="s">
        <v>1896</v>
      </c>
      <c r="B907" s="153" t="s">
        <v>1837</v>
      </c>
      <c r="C907" s="148" t="s">
        <v>1838</v>
      </c>
      <c r="D907" s="146" t="s">
        <v>1897</v>
      </c>
      <c r="E907" s="165"/>
      <c r="F907" s="149"/>
      <c r="G907" s="149"/>
      <c r="H907" s="149"/>
    </row>
    <row r="908" spans="1:8" ht="62.4" x14ac:dyDescent="0.3">
      <c r="A908" s="153" t="s">
        <v>1898</v>
      </c>
      <c r="B908" s="153" t="s">
        <v>1837</v>
      </c>
      <c r="C908" s="148" t="s">
        <v>1838</v>
      </c>
      <c r="D908" s="146" t="s">
        <v>1899</v>
      </c>
      <c r="E908" s="165"/>
      <c r="F908" s="149"/>
      <c r="G908" s="149"/>
      <c r="H908" s="149"/>
    </row>
    <row r="909" spans="1:8" ht="156" x14ac:dyDescent="0.3">
      <c r="A909" s="153" t="s">
        <v>1900</v>
      </c>
      <c r="B909" s="153" t="s">
        <v>1837</v>
      </c>
      <c r="C909" s="148" t="s">
        <v>1838</v>
      </c>
      <c r="D909" s="146" t="s">
        <v>1901</v>
      </c>
      <c r="E909" s="165"/>
      <c r="F909" s="149"/>
      <c r="G909" s="165"/>
      <c r="H909" s="165"/>
    </row>
    <row r="910" spans="1:8" ht="31.2" x14ac:dyDescent="0.3">
      <c r="A910" s="153" t="s">
        <v>1902</v>
      </c>
      <c r="B910" s="153" t="s">
        <v>1837</v>
      </c>
      <c r="C910" s="148" t="s">
        <v>1838</v>
      </c>
      <c r="D910" s="146" t="s">
        <v>1903</v>
      </c>
      <c r="E910" s="165"/>
      <c r="F910" s="149"/>
      <c r="G910" s="149"/>
      <c r="H910" s="149"/>
    </row>
    <row r="911" spans="1:8" ht="31.2" x14ac:dyDescent="0.3">
      <c r="A911" s="153" t="s">
        <v>1904</v>
      </c>
      <c r="B911" s="153" t="s">
        <v>1837</v>
      </c>
      <c r="C911" s="148" t="s">
        <v>1838</v>
      </c>
      <c r="D911" s="146" t="s">
        <v>1905</v>
      </c>
      <c r="E911" s="165"/>
      <c r="F911" s="149"/>
      <c r="G911" s="149"/>
      <c r="H911" s="149"/>
    </row>
    <row r="912" spans="1:8" ht="78" x14ac:dyDescent="0.3">
      <c r="A912" s="153" t="s">
        <v>1906</v>
      </c>
      <c r="B912" s="153" t="s">
        <v>1837</v>
      </c>
      <c r="C912" s="148" t="s">
        <v>1838</v>
      </c>
      <c r="D912" s="146" t="s">
        <v>1907</v>
      </c>
      <c r="E912" s="165"/>
      <c r="F912" s="149"/>
      <c r="G912" s="149"/>
      <c r="H912" s="149"/>
    </row>
    <row r="913" spans="1:8" ht="46.8" x14ac:dyDescent="0.3">
      <c r="A913" s="153" t="s">
        <v>1908</v>
      </c>
      <c r="B913" s="153" t="s">
        <v>1837</v>
      </c>
      <c r="C913" s="148" t="s">
        <v>1909</v>
      </c>
      <c r="D913" s="146" t="s">
        <v>1910</v>
      </c>
      <c r="E913" s="165"/>
      <c r="F913" s="149"/>
      <c r="G913" s="149"/>
      <c r="H913" s="165"/>
    </row>
    <row r="914" spans="1:8" ht="62.4" x14ac:dyDescent="0.3">
      <c r="A914" s="153" t="s">
        <v>1911</v>
      </c>
      <c r="B914" s="153" t="s">
        <v>1837</v>
      </c>
      <c r="C914" s="148" t="s">
        <v>1909</v>
      </c>
      <c r="D914" s="146" t="s">
        <v>1912</v>
      </c>
      <c r="E914" s="165"/>
      <c r="F914" s="149"/>
      <c r="G914" s="149"/>
      <c r="H914" s="149"/>
    </row>
    <row r="915" spans="1:8" ht="31.2" x14ac:dyDescent="0.3">
      <c r="A915" s="153" t="s">
        <v>1913</v>
      </c>
      <c r="B915" s="153" t="s">
        <v>1837</v>
      </c>
      <c r="C915" s="148" t="s">
        <v>1909</v>
      </c>
      <c r="D915" s="146" t="s">
        <v>1914</v>
      </c>
      <c r="E915" s="165"/>
      <c r="F915" s="149"/>
      <c r="G915" s="149"/>
      <c r="H915" s="165"/>
    </row>
    <row r="916" spans="1:8" ht="62.4" x14ac:dyDescent="0.3">
      <c r="A916" s="153" t="s">
        <v>1915</v>
      </c>
      <c r="B916" s="153" t="s">
        <v>1837</v>
      </c>
      <c r="C916" s="148" t="s">
        <v>1909</v>
      </c>
      <c r="D916" s="146" t="s">
        <v>1916</v>
      </c>
      <c r="E916" s="165"/>
      <c r="F916" s="149"/>
      <c r="G916" s="149"/>
      <c r="H916" s="165"/>
    </row>
    <row r="917" spans="1:8" ht="46.8" x14ac:dyDescent="0.3">
      <c r="A917" s="153" t="s">
        <v>1917</v>
      </c>
      <c r="B917" s="153" t="s">
        <v>1837</v>
      </c>
      <c r="C917" s="148" t="s">
        <v>1909</v>
      </c>
      <c r="D917" s="146" t="s">
        <v>1918</v>
      </c>
      <c r="E917" s="165"/>
      <c r="F917" s="149"/>
      <c r="G917" s="149"/>
      <c r="H917" s="165"/>
    </row>
    <row r="918" spans="1:8" ht="15.6" x14ac:dyDescent="0.3">
      <c r="A918" s="153" t="s">
        <v>1919</v>
      </c>
      <c r="B918" s="153" t="s">
        <v>1837</v>
      </c>
      <c r="C918" s="148" t="s">
        <v>1909</v>
      </c>
      <c r="D918" s="146" t="s">
        <v>1920</v>
      </c>
      <c r="E918" s="165"/>
      <c r="F918" s="149"/>
      <c r="G918" s="149"/>
      <c r="H918" s="165"/>
    </row>
    <row r="919" spans="1:8" ht="31.2" x14ac:dyDescent="0.3">
      <c r="A919" s="153" t="s">
        <v>1921</v>
      </c>
      <c r="B919" s="153" t="s">
        <v>1837</v>
      </c>
      <c r="C919" s="148" t="s">
        <v>1909</v>
      </c>
      <c r="D919" s="146" t="s">
        <v>1922</v>
      </c>
      <c r="E919" s="165"/>
      <c r="F919" s="149"/>
      <c r="G919" s="149"/>
      <c r="H919" s="165"/>
    </row>
    <row r="920" spans="1:8" ht="15.6" x14ac:dyDescent="0.3">
      <c r="A920" s="153" t="s">
        <v>1923</v>
      </c>
      <c r="B920" s="153" t="s">
        <v>1837</v>
      </c>
      <c r="C920" s="148" t="s">
        <v>1909</v>
      </c>
      <c r="D920" s="146" t="s">
        <v>1924</v>
      </c>
      <c r="E920" s="165"/>
      <c r="F920" s="149"/>
      <c r="G920" s="149"/>
      <c r="H920" s="165"/>
    </row>
    <row r="921" spans="1:8" ht="31.2" x14ac:dyDescent="0.3">
      <c r="A921" s="153" t="s">
        <v>1925</v>
      </c>
      <c r="B921" s="153" t="s">
        <v>1837</v>
      </c>
      <c r="C921" s="148" t="s">
        <v>1909</v>
      </c>
      <c r="D921" s="146" t="s">
        <v>1926</v>
      </c>
      <c r="E921" s="165"/>
      <c r="F921" s="149"/>
      <c r="G921" s="149"/>
      <c r="H921" s="149"/>
    </row>
    <row r="922" spans="1:8" ht="15.6" x14ac:dyDescent="0.3">
      <c r="A922" s="153" t="s">
        <v>1927</v>
      </c>
      <c r="B922" s="153" t="s">
        <v>1837</v>
      </c>
      <c r="C922" s="148" t="s">
        <v>1909</v>
      </c>
      <c r="D922" s="146" t="s">
        <v>1928</v>
      </c>
      <c r="E922" s="165"/>
      <c r="F922" s="149"/>
      <c r="G922" s="149"/>
      <c r="H922" s="149"/>
    </row>
    <row r="923" spans="1:8" ht="109.2" x14ac:dyDescent="0.3">
      <c r="A923" s="153" t="s">
        <v>1929</v>
      </c>
      <c r="B923" s="153" t="s">
        <v>1837</v>
      </c>
      <c r="C923" s="148" t="s">
        <v>1909</v>
      </c>
      <c r="D923" s="146" t="s">
        <v>1930</v>
      </c>
      <c r="E923" s="165"/>
      <c r="F923" s="149"/>
      <c r="G923" s="149"/>
      <c r="H923" s="149"/>
    </row>
    <row r="924" spans="1:8" ht="62.4" x14ac:dyDescent="0.3">
      <c r="A924" s="153" t="s">
        <v>1931</v>
      </c>
      <c r="B924" s="153" t="s">
        <v>1837</v>
      </c>
      <c r="C924" s="148" t="s">
        <v>1909</v>
      </c>
      <c r="D924" s="146" t="s">
        <v>1932</v>
      </c>
      <c r="E924" s="165"/>
      <c r="F924" s="149"/>
      <c r="G924" s="149"/>
      <c r="H924" s="149"/>
    </row>
    <row r="925" spans="1:8" ht="46.8" x14ac:dyDescent="0.3">
      <c r="A925" s="153" t="s">
        <v>1933</v>
      </c>
      <c r="B925" s="153" t="s">
        <v>1837</v>
      </c>
      <c r="C925" s="148" t="s">
        <v>1909</v>
      </c>
      <c r="D925" s="146" t="s">
        <v>1934</v>
      </c>
      <c r="E925" s="165"/>
      <c r="F925" s="149"/>
      <c r="G925" s="149"/>
      <c r="H925" s="165"/>
    </row>
    <row r="926" spans="1:8" ht="31.2" x14ac:dyDescent="0.3">
      <c r="A926" s="153" t="s">
        <v>1935</v>
      </c>
      <c r="B926" s="153" t="s">
        <v>1837</v>
      </c>
      <c r="C926" s="148" t="s">
        <v>1909</v>
      </c>
      <c r="D926" s="146" t="s">
        <v>1936</v>
      </c>
      <c r="E926" s="165"/>
      <c r="F926" s="149"/>
      <c r="G926" s="149"/>
      <c r="H926" s="149"/>
    </row>
    <row r="927" spans="1:8" ht="31.2" x14ac:dyDescent="0.3">
      <c r="A927" s="153" t="s">
        <v>1937</v>
      </c>
      <c r="B927" s="153" t="s">
        <v>1837</v>
      </c>
      <c r="C927" s="148" t="s">
        <v>1909</v>
      </c>
      <c r="D927" s="146" t="s">
        <v>1938</v>
      </c>
      <c r="E927" s="165"/>
      <c r="F927" s="149"/>
      <c r="G927" s="149"/>
      <c r="H927" s="149"/>
    </row>
    <row r="928" spans="1:8" ht="15.6" x14ac:dyDescent="0.3">
      <c r="A928" s="153" t="s">
        <v>1939</v>
      </c>
      <c r="B928" s="153" t="s">
        <v>1837</v>
      </c>
      <c r="C928" s="148" t="s">
        <v>1909</v>
      </c>
      <c r="D928" s="146" t="s">
        <v>1940</v>
      </c>
      <c r="E928" s="165"/>
      <c r="F928" s="149"/>
      <c r="G928" s="149"/>
      <c r="H928" s="149"/>
    </row>
    <row r="929" spans="1:8" ht="15.6" x14ac:dyDescent="0.3">
      <c r="A929" s="153" t="s">
        <v>1941</v>
      </c>
      <c r="B929" s="153" t="s">
        <v>1837</v>
      </c>
      <c r="C929" s="148" t="s">
        <v>1909</v>
      </c>
      <c r="D929" s="146" t="s">
        <v>1942</v>
      </c>
      <c r="E929" s="165"/>
      <c r="F929" s="149"/>
      <c r="G929" s="149"/>
      <c r="H929" s="149"/>
    </row>
    <row r="930" spans="1:8" ht="46.8" x14ac:dyDescent="0.3">
      <c r="A930" s="153" t="s">
        <v>1943</v>
      </c>
      <c r="B930" s="153" t="s">
        <v>1837</v>
      </c>
      <c r="C930" s="148" t="s">
        <v>1909</v>
      </c>
      <c r="D930" s="146" t="s">
        <v>1944</v>
      </c>
      <c r="E930" s="165"/>
      <c r="F930" s="149"/>
      <c r="G930" s="149"/>
      <c r="H930" s="165"/>
    </row>
    <row r="931" spans="1:8" ht="46.8" x14ac:dyDescent="0.3">
      <c r="A931" s="153" t="s">
        <v>1945</v>
      </c>
      <c r="B931" s="153" t="s">
        <v>1837</v>
      </c>
      <c r="C931" s="148" t="s">
        <v>1909</v>
      </c>
      <c r="D931" s="146" t="s">
        <v>1946</v>
      </c>
      <c r="E931" s="165"/>
      <c r="F931" s="149"/>
      <c r="G931" s="149"/>
      <c r="H931" s="149"/>
    </row>
    <row r="932" spans="1:8" ht="15.6" x14ac:dyDescent="0.3">
      <c r="A932" s="153" t="s">
        <v>1947</v>
      </c>
      <c r="B932" s="153" t="s">
        <v>1837</v>
      </c>
      <c r="C932" s="148" t="s">
        <v>1909</v>
      </c>
      <c r="D932" s="146" t="s">
        <v>1948</v>
      </c>
      <c r="E932" s="165"/>
      <c r="F932" s="149"/>
      <c r="G932" s="149"/>
      <c r="H932" s="149"/>
    </row>
    <row r="933" spans="1:8" ht="46.8" x14ac:dyDescent="0.3">
      <c r="A933" s="153" t="s">
        <v>1949</v>
      </c>
      <c r="B933" s="153" t="s">
        <v>1837</v>
      </c>
      <c r="C933" s="148" t="s">
        <v>1909</v>
      </c>
      <c r="D933" s="146" t="s">
        <v>1950</v>
      </c>
      <c r="E933" s="165"/>
      <c r="F933" s="149"/>
      <c r="G933" s="149"/>
      <c r="H933" s="165"/>
    </row>
    <row r="934" spans="1:8" ht="405.6" x14ac:dyDescent="0.3">
      <c r="A934" s="153" t="s">
        <v>1951</v>
      </c>
      <c r="B934" s="153" t="s">
        <v>1837</v>
      </c>
      <c r="C934" s="148" t="s">
        <v>1952</v>
      </c>
      <c r="D934" s="146" t="s">
        <v>1953</v>
      </c>
      <c r="E934" s="165"/>
      <c r="F934" s="149"/>
      <c r="G934" s="149"/>
      <c r="H934" s="149"/>
    </row>
    <row r="935" spans="1:8" ht="62.4" x14ac:dyDescent="0.3">
      <c r="A935" s="153" t="s">
        <v>1954</v>
      </c>
      <c r="B935" s="153" t="s">
        <v>1837</v>
      </c>
      <c r="C935" s="148" t="s">
        <v>1952</v>
      </c>
      <c r="D935" s="146" t="s">
        <v>1955</v>
      </c>
      <c r="E935" s="165"/>
      <c r="F935" s="149"/>
      <c r="G935" s="149"/>
      <c r="H935" s="149"/>
    </row>
    <row r="936" spans="1:8" ht="46.8" x14ac:dyDescent="0.3">
      <c r="A936" s="153" t="s">
        <v>1956</v>
      </c>
      <c r="B936" s="153" t="s">
        <v>1837</v>
      </c>
      <c r="C936" s="148" t="s">
        <v>1952</v>
      </c>
      <c r="D936" s="146" t="s">
        <v>1957</v>
      </c>
      <c r="E936" s="165"/>
      <c r="F936" s="149"/>
      <c r="G936" s="149"/>
      <c r="H936" s="165"/>
    </row>
    <row r="937" spans="1:8" ht="62.4" x14ac:dyDescent="0.3">
      <c r="A937" s="153" t="s">
        <v>1958</v>
      </c>
      <c r="B937" s="153" t="s">
        <v>1837</v>
      </c>
      <c r="C937" s="148" t="s">
        <v>1952</v>
      </c>
      <c r="D937" s="146" t="s">
        <v>1959</v>
      </c>
      <c r="E937" s="165"/>
      <c r="F937" s="149"/>
      <c r="G937" s="149"/>
      <c r="H937" s="165"/>
    </row>
    <row r="938" spans="1:8" ht="31.2" x14ac:dyDescent="0.3">
      <c r="A938" s="153" t="s">
        <v>1960</v>
      </c>
      <c r="B938" s="153" t="s">
        <v>1837</v>
      </c>
      <c r="C938" s="148" t="s">
        <v>1952</v>
      </c>
      <c r="D938" s="146" t="s">
        <v>1961</v>
      </c>
      <c r="E938" s="165"/>
      <c r="F938" s="149"/>
      <c r="G938" s="149"/>
      <c r="H938" s="149"/>
    </row>
    <row r="939" spans="1:8" ht="78" x14ac:dyDescent="0.3">
      <c r="A939" s="153" t="s">
        <v>1962</v>
      </c>
      <c r="B939" s="153" t="s">
        <v>1837</v>
      </c>
      <c r="C939" s="148" t="s">
        <v>1952</v>
      </c>
      <c r="D939" s="146" t="s">
        <v>1963</v>
      </c>
      <c r="E939" s="165"/>
      <c r="F939" s="149"/>
      <c r="G939" s="149"/>
      <c r="H939" s="165"/>
    </row>
    <row r="940" spans="1:8" ht="78" x14ac:dyDescent="0.3">
      <c r="A940" s="153" t="s">
        <v>1964</v>
      </c>
      <c r="B940" s="153" t="s">
        <v>1837</v>
      </c>
      <c r="C940" s="148" t="s">
        <v>1952</v>
      </c>
      <c r="D940" s="146" t="s">
        <v>1965</v>
      </c>
      <c r="E940" s="165"/>
      <c r="F940" s="149"/>
      <c r="G940" s="149"/>
      <c r="H940" s="149"/>
    </row>
    <row r="941" spans="1:8" ht="202.8" x14ac:dyDescent="0.3">
      <c r="A941" s="153" t="s">
        <v>1966</v>
      </c>
      <c r="B941" s="153" t="s">
        <v>1837</v>
      </c>
      <c r="C941" s="148" t="s">
        <v>1952</v>
      </c>
      <c r="D941" s="146" t="s">
        <v>1967</v>
      </c>
      <c r="E941" s="165"/>
      <c r="F941" s="149"/>
      <c r="G941" s="165"/>
      <c r="H941" s="165"/>
    </row>
    <row r="942" spans="1:8" ht="78" x14ac:dyDescent="0.3">
      <c r="A942" s="153" t="s">
        <v>1968</v>
      </c>
      <c r="B942" s="153" t="s">
        <v>1837</v>
      </c>
      <c r="C942" s="148" t="s">
        <v>1952</v>
      </c>
      <c r="D942" s="146" t="s">
        <v>1969</v>
      </c>
      <c r="E942" s="165"/>
      <c r="F942" s="149"/>
      <c r="G942" s="149"/>
      <c r="H942" s="165"/>
    </row>
    <row r="943" spans="1:8" ht="62.4" x14ac:dyDescent="0.3">
      <c r="A943" s="153" t="s">
        <v>1970</v>
      </c>
      <c r="B943" s="153" t="s">
        <v>1837</v>
      </c>
      <c r="C943" s="148" t="s">
        <v>1952</v>
      </c>
      <c r="D943" s="146" t="s">
        <v>1971</v>
      </c>
      <c r="E943" s="165"/>
      <c r="F943" s="149"/>
      <c r="G943" s="149"/>
      <c r="H943" s="149"/>
    </row>
    <row r="944" spans="1:8" ht="46.8" x14ac:dyDescent="0.3">
      <c r="A944" s="153" t="s">
        <v>1972</v>
      </c>
      <c r="B944" s="153" t="s">
        <v>1837</v>
      </c>
      <c r="C944" s="148" t="s">
        <v>1952</v>
      </c>
      <c r="D944" s="146" t="s">
        <v>1973</v>
      </c>
      <c r="E944" s="165"/>
      <c r="F944" s="149"/>
      <c r="G944" s="149"/>
      <c r="H944" s="149"/>
    </row>
    <row r="945" spans="1:8" ht="62.4" x14ac:dyDescent="0.3">
      <c r="A945" s="153" t="s">
        <v>1974</v>
      </c>
      <c r="B945" s="153" t="s">
        <v>1837</v>
      </c>
      <c r="C945" s="148" t="s">
        <v>1952</v>
      </c>
      <c r="D945" s="146" t="s">
        <v>1975</v>
      </c>
      <c r="E945" s="165"/>
      <c r="F945" s="149"/>
      <c r="G945" s="149"/>
      <c r="H945" s="149"/>
    </row>
    <row r="946" spans="1:8" ht="78" x14ac:dyDescent="0.3">
      <c r="A946" s="153" t="s">
        <v>1976</v>
      </c>
      <c r="B946" s="153" t="s">
        <v>1837</v>
      </c>
      <c r="C946" s="148" t="s">
        <v>1952</v>
      </c>
      <c r="D946" s="146" t="s">
        <v>1977</v>
      </c>
      <c r="E946" s="165"/>
      <c r="F946" s="149"/>
      <c r="G946" s="149"/>
      <c r="H946" s="165"/>
    </row>
    <row r="947" spans="1:8" ht="62.4" x14ac:dyDescent="0.3">
      <c r="A947" s="153" t="s">
        <v>1978</v>
      </c>
      <c r="B947" s="153" t="s">
        <v>1837</v>
      </c>
      <c r="C947" s="148" t="s">
        <v>1952</v>
      </c>
      <c r="D947" s="146" t="s">
        <v>1979</v>
      </c>
      <c r="E947" s="165"/>
      <c r="F947" s="149"/>
      <c r="G947" s="149"/>
      <c r="H947" s="165"/>
    </row>
    <row r="948" spans="1:8" ht="62.4" x14ac:dyDescent="0.3">
      <c r="A948" s="153" t="s">
        <v>1980</v>
      </c>
      <c r="B948" s="153" t="s">
        <v>1837</v>
      </c>
      <c r="C948" s="148" t="s">
        <v>1952</v>
      </c>
      <c r="D948" s="146" t="s">
        <v>1981</v>
      </c>
      <c r="E948" s="165"/>
      <c r="F948" s="149"/>
      <c r="G948" s="149"/>
      <c r="H948" s="149"/>
    </row>
    <row r="949" spans="1:8" ht="62.4" x14ac:dyDescent="0.3">
      <c r="A949" s="153" t="s">
        <v>1982</v>
      </c>
      <c r="B949" s="153" t="s">
        <v>1837</v>
      </c>
      <c r="C949" s="148" t="s">
        <v>1952</v>
      </c>
      <c r="D949" s="146" t="s">
        <v>1983</v>
      </c>
      <c r="E949" s="165"/>
      <c r="F949" s="149"/>
      <c r="G949" s="149"/>
      <c r="H949" s="149"/>
    </row>
    <row r="950" spans="1:8" ht="62.4" x14ac:dyDescent="0.3">
      <c r="A950" s="153" t="s">
        <v>1984</v>
      </c>
      <c r="B950" s="153" t="s">
        <v>1837</v>
      </c>
      <c r="C950" s="148" t="s">
        <v>1952</v>
      </c>
      <c r="D950" s="146" t="s">
        <v>1985</v>
      </c>
      <c r="E950" s="165"/>
      <c r="F950" s="149"/>
      <c r="G950" s="149"/>
      <c r="H950" s="149"/>
    </row>
    <row r="951" spans="1:8" ht="78" x14ac:dyDescent="0.3">
      <c r="A951" s="153" t="s">
        <v>1986</v>
      </c>
      <c r="B951" s="153" t="s">
        <v>1837</v>
      </c>
      <c r="C951" s="148" t="s">
        <v>1952</v>
      </c>
      <c r="D951" s="146" t="s">
        <v>1987</v>
      </c>
      <c r="E951" s="165"/>
      <c r="F951" s="149"/>
      <c r="G951" s="149"/>
      <c r="H951" s="149"/>
    </row>
    <row r="952" spans="1:8" ht="46.8" x14ac:dyDescent="0.3">
      <c r="A952" s="153" t="s">
        <v>1988</v>
      </c>
      <c r="B952" s="153" t="s">
        <v>1837</v>
      </c>
      <c r="C952" s="148" t="s">
        <v>1952</v>
      </c>
      <c r="D952" s="146" t="s">
        <v>1989</v>
      </c>
      <c r="E952" s="165"/>
      <c r="F952" s="149"/>
      <c r="G952" s="149"/>
      <c r="H952" s="149"/>
    </row>
    <row r="953" spans="1:8" ht="218.4" x14ac:dyDescent="0.3">
      <c r="A953" s="153" t="s">
        <v>1990</v>
      </c>
      <c r="B953" s="153" t="s">
        <v>1837</v>
      </c>
      <c r="C953" s="148" t="s">
        <v>1952</v>
      </c>
      <c r="D953" s="146" t="s">
        <v>1991</v>
      </c>
      <c r="E953" s="165"/>
      <c r="F953" s="149"/>
      <c r="G953" s="149"/>
      <c r="H953" s="149"/>
    </row>
    <row r="954" spans="1:8" ht="46.8" x14ac:dyDescent="0.3">
      <c r="A954" s="153" t="s">
        <v>1992</v>
      </c>
      <c r="B954" s="153" t="s">
        <v>1837</v>
      </c>
      <c r="C954" s="148" t="s">
        <v>1952</v>
      </c>
      <c r="D954" s="146" t="s">
        <v>1993</v>
      </c>
      <c r="E954" s="165"/>
      <c r="F954" s="149"/>
      <c r="G954" s="149"/>
      <c r="H954" s="165"/>
    </row>
    <row r="955" spans="1:8" ht="109.2" x14ac:dyDescent="0.3">
      <c r="A955" s="153" t="s">
        <v>1994</v>
      </c>
      <c r="B955" s="153" t="s">
        <v>1837</v>
      </c>
      <c r="C955" s="148" t="s">
        <v>1952</v>
      </c>
      <c r="D955" s="146" t="s">
        <v>1995</v>
      </c>
      <c r="E955" s="165"/>
      <c r="F955" s="149"/>
      <c r="G955" s="149"/>
      <c r="H955" s="149"/>
    </row>
    <row r="956" spans="1:8" ht="78" x14ac:dyDescent="0.3">
      <c r="A956" s="153" t="s">
        <v>1996</v>
      </c>
      <c r="B956" s="153" t="s">
        <v>1837</v>
      </c>
      <c r="C956" s="148" t="s">
        <v>1952</v>
      </c>
      <c r="D956" s="146" t="s">
        <v>1997</v>
      </c>
      <c r="E956" s="165"/>
      <c r="F956" s="149"/>
      <c r="G956" s="149"/>
      <c r="H956" s="165"/>
    </row>
    <row r="957" spans="1:8" ht="409.6" x14ac:dyDescent="0.3">
      <c r="A957" s="153" t="s">
        <v>1998</v>
      </c>
      <c r="B957" s="153" t="s">
        <v>1837</v>
      </c>
      <c r="C957" s="148" t="s">
        <v>1952</v>
      </c>
      <c r="D957" s="146" t="s">
        <v>1999</v>
      </c>
      <c r="E957" s="165"/>
      <c r="F957" s="149"/>
      <c r="G957" s="149"/>
      <c r="H957" s="149"/>
    </row>
    <row r="958" spans="1:8" ht="78" x14ac:dyDescent="0.3">
      <c r="A958" s="153" t="s">
        <v>2000</v>
      </c>
      <c r="B958" s="153" t="s">
        <v>1837</v>
      </c>
      <c r="C958" s="148" t="s">
        <v>2001</v>
      </c>
      <c r="D958" s="146" t="s">
        <v>2002</v>
      </c>
      <c r="E958" s="165"/>
      <c r="F958" s="149"/>
      <c r="G958" s="149"/>
      <c r="H958" s="149"/>
    </row>
    <row r="959" spans="1:8" ht="31.2" x14ac:dyDescent="0.3">
      <c r="A959" s="153" t="s">
        <v>2003</v>
      </c>
      <c r="B959" s="153" t="s">
        <v>1837</v>
      </c>
      <c r="C959" s="148" t="s">
        <v>2001</v>
      </c>
      <c r="D959" s="146" t="s">
        <v>2004</v>
      </c>
      <c r="E959" s="165"/>
      <c r="F959" s="149"/>
      <c r="G959" s="149"/>
      <c r="H959" s="165"/>
    </row>
    <row r="960" spans="1:8" ht="62.4" x14ac:dyDescent="0.3">
      <c r="A960" s="153" t="s">
        <v>2005</v>
      </c>
      <c r="B960" s="153" t="s">
        <v>1837</v>
      </c>
      <c r="C960" s="148" t="s">
        <v>2001</v>
      </c>
      <c r="D960" s="146" t="s">
        <v>2006</v>
      </c>
      <c r="E960" s="165"/>
      <c r="F960" s="149"/>
      <c r="G960" s="149"/>
      <c r="H960" s="149"/>
    </row>
    <row r="961" spans="1:8" ht="249.6" x14ac:dyDescent="0.3">
      <c r="A961" s="153" t="s">
        <v>2007</v>
      </c>
      <c r="B961" s="153" t="s">
        <v>1837</v>
      </c>
      <c r="C961" s="148" t="s">
        <v>2001</v>
      </c>
      <c r="D961" s="146" t="s">
        <v>2008</v>
      </c>
      <c r="E961" s="165"/>
      <c r="F961" s="149"/>
      <c r="G961" s="149"/>
      <c r="H961" s="149"/>
    </row>
    <row r="962" spans="1:8" ht="62.4" x14ac:dyDescent="0.3">
      <c r="A962" s="153" t="s">
        <v>2009</v>
      </c>
      <c r="B962" s="153" t="s">
        <v>1837</v>
      </c>
      <c r="C962" s="148" t="s">
        <v>2001</v>
      </c>
      <c r="D962" s="146" t="s">
        <v>2010</v>
      </c>
      <c r="E962" s="165"/>
      <c r="F962" s="149"/>
      <c r="G962" s="149"/>
      <c r="H962" s="149"/>
    </row>
    <row r="963" spans="1:8" ht="78" x14ac:dyDescent="0.3">
      <c r="A963" s="153" t="s">
        <v>2011</v>
      </c>
      <c r="B963" s="153" t="s">
        <v>1837</v>
      </c>
      <c r="C963" s="148" t="s">
        <v>2001</v>
      </c>
      <c r="D963" s="146" t="s">
        <v>2012</v>
      </c>
      <c r="E963" s="165"/>
      <c r="F963" s="149"/>
      <c r="G963" s="149"/>
      <c r="H963" s="149"/>
    </row>
    <row r="964" spans="1:8" ht="124.8" x14ac:dyDescent="0.3">
      <c r="A964" s="153" t="s">
        <v>2013</v>
      </c>
      <c r="B964" s="153" t="s">
        <v>1837</v>
      </c>
      <c r="C964" s="148" t="s">
        <v>2001</v>
      </c>
      <c r="D964" s="146" t="s">
        <v>2014</v>
      </c>
      <c r="E964" s="165"/>
      <c r="F964" s="149"/>
      <c r="G964" s="149"/>
      <c r="H964" s="165"/>
    </row>
    <row r="965" spans="1:8" ht="249.6" x14ac:dyDescent="0.3">
      <c r="A965" s="153" t="s">
        <v>2015</v>
      </c>
      <c r="B965" s="153" t="s">
        <v>1837</v>
      </c>
      <c r="C965" s="148" t="s">
        <v>2001</v>
      </c>
      <c r="D965" s="146" t="s">
        <v>2016</v>
      </c>
      <c r="E965" s="165"/>
      <c r="F965" s="149"/>
      <c r="G965" s="149"/>
      <c r="H965" s="149"/>
    </row>
    <row r="966" spans="1:8" ht="124.8" x14ac:dyDescent="0.3">
      <c r="A966" s="153" t="s">
        <v>2017</v>
      </c>
      <c r="B966" s="153" t="s">
        <v>1837</v>
      </c>
      <c r="C966" s="148" t="s">
        <v>2001</v>
      </c>
      <c r="D966" s="146" t="s">
        <v>2018</v>
      </c>
      <c r="E966" s="165"/>
      <c r="F966" s="149"/>
      <c r="G966" s="149"/>
      <c r="H966" s="149"/>
    </row>
    <row r="967" spans="1:8" ht="46.8" x14ac:dyDescent="0.3">
      <c r="A967" s="153" t="s">
        <v>2019</v>
      </c>
      <c r="B967" s="153" t="s">
        <v>1837</v>
      </c>
      <c r="C967" s="148" t="s">
        <v>2020</v>
      </c>
      <c r="D967" s="146" t="s">
        <v>2021</v>
      </c>
      <c r="E967" s="165"/>
      <c r="F967" s="149"/>
      <c r="G967" s="149"/>
      <c r="H967" s="149"/>
    </row>
    <row r="968" spans="1:8" ht="171.6" x14ac:dyDescent="0.3">
      <c r="A968" s="153" t="s">
        <v>2022</v>
      </c>
      <c r="B968" s="153" t="s">
        <v>1837</v>
      </c>
      <c r="C968" s="148" t="s">
        <v>2023</v>
      </c>
      <c r="D968" s="146" t="s">
        <v>2024</v>
      </c>
      <c r="E968" s="165"/>
      <c r="F968" s="149"/>
      <c r="G968" s="149"/>
      <c r="H968" s="149"/>
    </row>
    <row r="969" spans="1:8" ht="62.4" x14ac:dyDescent="0.3">
      <c r="A969" s="153" t="s">
        <v>2025</v>
      </c>
      <c r="B969" s="153" t="s">
        <v>1837</v>
      </c>
      <c r="C969" s="148" t="s">
        <v>2020</v>
      </c>
      <c r="D969" s="146" t="s">
        <v>2026</v>
      </c>
      <c r="E969" s="165"/>
      <c r="F969" s="149"/>
      <c r="G969" s="149"/>
      <c r="H969" s="149"/>
    </row>
    <row r="970" spans="1:8" ht="280.8" x14ac:dyDescent="0.3">
      <c r="A970" s="153" t="s">
        <v>2027</v>
      </c>
      <c r="B970" s="153" t="s">
        <v>1837</v>
      </c>
      <c r="C970" s="148" t="s">
        <v>2023</v>
      </c>
      <c r="D970" s="146" t="s">
        <v>2028</v>
      </c>
      <c r="E970" s="165"/>
      <c r="F970" s="149"/>
      <c r="G970" s="149"/>
      <c r="H970" s="149"/>
    </row>
    <row r="971" spans="1:8" ht="249.6" x14ac:dyDescent="0.3">
      <c r="A971" s="153" t="s">
        <v>2029</v>
      </c>
      <c r="B971" s="153" t="s">
        <v>1837</v>
      </c>
      <c r="C971" s="148" t="s">
        <v>2023</v>
      </c>
      <c r="D971" s="146" t="s">
        <v>2030</v>
      </c>
      <c r="E971" s="165"/>
      <c r="F971" s="149"/>
      <c r="G971" s="149"/>
      <c r="H971" s="165"/>
    </row>
    <row r="972" spans="1:8" ht="46.8" x14ac:dyDescent="0.3">
      <c r="A972" s="153" t="s">
        <v>2031</v>
      </c>
      <c r="B972" s="153" t="s">
        <v>1837</v>
      </c>
      <c r="C972" s="148" t="s">
        <v>2020</v>
      </c>
      <c r="D972" s="146" t="s">
        <v>2032</v>
      </c>
      <c r="E972" s="165"/>
      <c r="F972" s="149"/>
      <c r="G972" s="149"/>
      <c r="H972" s="149"/>
    </row>
    <row r="973" spans="1:8" ht="62.4" x14ac:dyDescent="0.3">
      <c r="A973" s="153" t="s">
        <v>2033</v>
      </c>
      <c r="B973" s="153" t="s">
        <v>1837</v>
      </c>
      <c r="C973" s="148" t="s">
        <v>2020</v>
      </c>
      <c r="D973" s="146" t="s">
        <v>2034</v>
      </c>
      <c r="E973" s="165"/>
      <c r="F973" s="149"/>
      <c r="G973" s="149"/>
      <c r="H973" s="149"/>
    </row>
    <row r="974" spans="1:8" ht="78" x14ac:dyDescent="0.3">
      <c r="A974" s="153" t="s">
        <v>2035</v>
      </c>
      <c r="B974" s="153" t="s">
        <v>1837</v>
      </c>
      <c r="C974" s="148" t="s">
        <v>2036</v>
      </c>
      <c r="D974" s="146" t="s">
        <v>2037</v>
      </c>
      <c r="E974" s="165"/>
      <c r="F974" s="149"/>
      <c r="G974" s="149"/>
      <c r="H974" s="149"/>
    </row>
    <row r="975" spans="1:8" ht="46.8" x14ac:dyDescent="0.3">
      <c r="A975" s="153" t="s">
        <v>2038</v>
      </c>
      <c r="B975" s="153" t="s">
        <v>1837</v>
      </c>
      <c r="C975" s="148" t="s">
        <v>2036</v>
      </c>
      <c r="D975" s="146" t="s">
        <v>2039</v>
      </c>
      <c r="E975" s="165"/>
      <c r="F975" s="149"/>
      <c r="G975" s="149"/>
      <c r="H975" s="149"/>
    </row>
    <row r="976" spans="1:8" ht="93.6" x14ac:dyDescent="0.3">
      <c r="A976" s="153" t="s">
        <v>2040</v>
      </c>
      <c r="B976" s="153" t="s">
        <v>1837</v>
      </c>
      <c r="C976" s="148" t="s">
        <v>2036</v>
      </c>
      <c r="D976" s="146" t="s">
        <v>2041</v>
      </c>
      <c r="E976" s="165"/>
      <c r="F976" s="149"/>
      <c r="G976" s="149"/>
      <c r="H976" s="149"/>
    </row>
    <row r="977" spans="1:8" ht="46.8" x14ac:dyDescent="0.3">
      <c r="A977" s="153" t="s">
        <v>2042</v>
      </c>
      <c r="B977" s="153" t="s">
        <v>1837</v>
      </c>
      <c r="C977" s="148" t="s">
        <v>2036</v>
      </c>
      <c r="D977" s="146" t="s">
        <v>2043</v>
      </c>
      <c r="E977" s="165"/>
      <c r="F977" s="149"/>
      <c r="G977" s="149"/>
      <c r="H977" s="149"/>
    </row>
    <row r="978" spans="1:8" ht="78" x14ac:dyDescent="0.3">
      <c r="A978" s="153" t="s">
        <v>2044</v>
      </c>
      <c r="B978" s="153" t="s">
        <v>1837</v>
      </c>
      <c r="C978" s="148" t="s">
        <v>2036</v>
      </c>
      <c r="D978" s="146" t="s">
        <v>2045</v>
      </c>
      <c r="E978" s="165"/>
      <c r="F978" s="149"/>
      <c r="G978" s="149"/>
      <c r="H978" s="165"/>
    </row>
    <row r="979" spans="1:8" ht="62.4" x14ac:dyDescent="0.3">
      <c r="A979" s="153" t="s">
        <v>2046</v>
      </c>
      <c r="B979" s="153" t="s">
        <v>1837</v>
      </c>
      <c r="C979" s="148" t="s">
        <v>2036</v>
      </c>
      <c r="D979" s="146" t="s">
        <v>2047</v>
      </c>
      <c r="E979" s="165"/>
      <c r="F979" s="149"/>
      <c r="G979" s="149"/>
      <c r="H979" s="149"/>
    </row>
    <row r="980" spans="1:8" ht="62.4" x14ac:dyDescent="0.3">
      <c r="A980" s="153" t="s">
        <v>2048</v>
      </c>
      <c r="B980" s="153" t="s">
        <v>1837</v>
      </c>
      <c r="C980" s="148" t="s">
        <v>2036</v>
      </c>
      <c r="D980" s="146" t="s">
        <v>2049</v>
      </c>
      <c r="E980" s="165"/>
      <c r="F980" s="149"/>
      <c r="G980" s="149"/>
      <c r="H980" s="149"/>
    </row>
    <row r="981" spans="1:8" ht="124.8" x14ac:dyDescent="0.3">
      <c r="A981" s="153" t="s">
        <v>2050</v>
      </c>
      <c r="B981" s="153" t="s">
        <v>1837</v>
      </c>
      <c r="C981" s="148" t="s">
        <v>2036</v>
      </c>
      <c r="D981" s="146" t="s">
        <v>2051</v>
      </c>
      <c r="E981" s="165"/>
      <c r="F981" s="149"/>
      <c r="G981" s="149"/>
      <c r="H981" s="149"/>
    </row>
    <row r="982" spans="1:8" ht="46.8" x14ac:dyDescent="0.3">
      <c r="A982" s="153" t="s">
        <v>2052</v>
      </c>
      <c r="B982" s="153" t="s">
        <v>1837</v>
      </c>
      <c r="C982" s="148" t="s">
        <v>2036</v>
      </c>
      <c r="D982" s="146" t="s">
        <v>2053</v>
      </c>
      <c r="E982" s="165"/>
      <c r="F982" s="149"/>
      <c r="G982" s="149"/>
      <c r="H982" s="149"/>
    </row>
    <row r="983" spans="1:8" ht="62.4" x14ac:dyDescent="0.3">
      <c r="A983" s="153" t="s">
        <v>2054</v>
      </c>
      <c r="B983" s="153" t="s">
        <v>1837</v>
      </c>
      <c r="C983" s="148" t="s">
        <v>2036</v>
      </c>
      <c r="D983" s="146" t="s">
        <v>2055</v>
      </c>
      <c r="E983" s="165"/>
      <c r="F983" s="149"/>
      <c r="G983" s="149"/>
      <c r="H983" s="149"/>
    </row>
    <row r="984" spans="1:8" ht="62.4" x14ac:dyDescent="0.3">
      <c r="A984" s="153" t="s">
        <v>2056</v>
      </c>
      <c r="B984" s="153" t="s">
        <v>1837</v>
      </c>
      <c r="C984" s="148" t="s">
        <v>2036</v>
      </c>
      <c r="D984" s="146" t="s">
        <v>2057</v>
      </c>
      <c r="E984" s="165"/>
      <c r="F984" s="149"/>
      <c r="G984" s="149"/>
      <c r="H984" s="149"/>
    </row>
    <row r="985" spans="1:8" ht="93.6" x14ac:dyDescent="0.3">
      <c r="A985" s="153" t="s">
        <v>2058</v>
      </c>
      <c r="B985" s="153" t="s">
        <v>1837</v>
      </c>
      <c r="C985" s="148" t="s">
        <v>2036</v>
      </c>
      <c r="D985" s="146" t="s">
        <v>2059</v>
      </c>
      <c r="E985" s="165"/>
      <c r="F985" s="149"/>
      <c r="G985" s="149"/>
      <c r="H985" s="149"/>
    </row>
    <row r="986" spans="1:8" ht="109.2" x14ac:dyDescent="0.3">
      <c r="A986" s="153" t="s">
        <v>2060</v>
      </c>
      <c r="B986" s="153" t="s">
        <v>1837</v>
      </c>
      <c r="C986" s="148" t="s">
        <v>2036</v>
      </c>
      <c r="D986" s="146" t="s">
        <v>2061</v>
      </c>
      <c r="E986" s="165"/>
      <c r="F986" s="149"/>
      <c r="G986" s="149"/>
      <c r="H986" s="149"/>
    </row>
    <row r="987" spans="1:8" ht="109.2" x14ac:dyDescent="0.3">
      <c r="A987" s="153" t="s">
        <v>2062</v>
      </c>
      <c r="B987" s="153" t="s">
        <v>1837</v>
      </c>
      <c r="C987" s="148" t="s">
        <v>2036</v>
      </c>
      <c r="D987" s="146" t="s">
        <v>2063</v>
      </c>
      <c r="E987" s="165"/>
      <c r="F987" s="149"/>
      <c r="G987" s="149"/>
      <c r="H987" s="149"/>
    </row>
    <row r="988" spans="1:8" ht="46.8" x14ac:dyDescent="0.3">
      <c r="A988" s="153" t="s">
        <v>2064</v>
      </c>
      <c r="B988" s="153" t="s">
        <v>1837</v>
      </c>
      <c r="C988" s="148" t="s">
        <v>2036</v>
      </c>
      <c r="D988" s="146" t="s">
        <v>2065</v>
      </c>
      <c r="E988" s="165"/>
      <c r="F988" s="149"/>
      <c r="G988" s="149"/>
      <c r="H988" s="149"/>
    </row>
    <row r="989" spans="1:8" ht="46.8" x14ac:dyDescent="0.3">
      <c r="A989" s="153" t="s">
        <v>2066</v>
      </c>
      <c r="B989" s="153" t="s">
        <v>1837</v>
      </c>
      <c r="C989" s="148" t="s">
        <v>2036</v>
      </c>
      <c r="D989" s="146" t="s">
        <v>2067</v>
      </c>
      <c r="E989" s="165"/>
      <c r="F989" s="149"/>
      <c r="G989" s="149"/>
      <c r="H989" s="149"/>
    </row>
    <row r="990" spans="1:8" ht="46.8" x14ac:dyDescent="0.3">
      <c r="A990" s="153" t="s">
        <v>2068</v>
      </c>
      <c r="B990" s="153" t="s">
        <v>1837</v>
      </c>
      <c r="C990" s="148" t="s">
        <v>2036</v>
      </c>
      <c r="D990" s="146" t="s">
        <v>2069</v>
      </c>
      <c r="E990" s="165"/>
      <c r="F990" s="149"/>
      <c r="G990" s="149"/>
      <c r="H990" s="149"/>
    </row>
    <row r="991" spans="1:8" ht="93.6" x14ac:dyDescent="0.3">
      <c r="A991" s="153" t="s">
        <v>2070</v>
      </c>
      <c r="B991" s="153" t="s">
        <v>1837</v>
      </c>
      <c r="C991" s="148" t="s">
        <v>2036</v>
      </c>
      <c r="D991" s="146" t="s">
        <v>2071</v>
      </c>
      <c r="E991" s="165"/>
      <c r="F991" s="149"/>
      <c r="G991" s="149"/>
      <c r="H991" s="149"/>
    </row>
    <row r="992" spans="1:8" ht="109.2" x14ac:dyDescent="0.3">
      <c r="A992" s="153" t="s">
        <v>2072</v>
      </c>
      <c r="B992" s="153" t="s">
        <v>1837</v>
      </c>
      <c r="C992" s="148" t="s">
        <v>2036</v>
      </c>
      <c r="D992" s="146" t="s">
        <v>2073</v>
      </c>
      <c r="E992" s="165"/>
      <c r="F992" s="149"/>
      <c r="G992" s="149"/>
      <c r="H992" s="149"/>
    </row>
    <row r="993" spans="1:8" ht="62.4" x14ac:dyDescent="0.3">
      <c r="A993" s="153" t="s">
        <v>2074</v>
      </c>
      <c r="B993" s="153" t="s">
        <v>1837</v>
      </c>
      <c r="C993" s="148" t="s">
        <v>2036</v>
      </c>
      <c r="D993" s="146" t="s">
        <v>2075</v>
      </c>
      <c r="E993" s="165"/>
      <c r="F993" s="149"/>
      <c r="G993" s="149"/>
      <c r="H993" s="149"/>
    </row>
    <row r="994" spans="1:8" ht="78" x14ac:dyDescent="0.3">
      <c r="A994" s="153" t="s">
        <v>2076</v>
      </c>
      <c r="B994" s="153" t="s">
        <v>1837</v>
      </c>
      <c r="C994" s="148" t="s">
        <v>2036</v>
      </c>
      <c r="D994" s="146" t="s">
        <v>2077</v>
      </c>
      <c r="E994" s="165"/>
      <c r="F994" s="149"/>
      <c r="G994" s="149"/>
      <c r="H994" s="149"/>
    </row>
    <row r="995" spans="1:8" ht="78" x14ac:dyDescent="0.3">
      <c r="A995" s="153" t="s">
        <v>2078</v>
      </c>
      <c r="B995" s="153" t="s">
        <v>1837</v>
      </c>
      <c r="C995" s="148" t="s">
        <v>2036</v>
      </c>
      <c r="D995" s="146" t="s">
        <v>2079</v>
      </c>
      <c r="E995" s="165"/>
      <c r="F995" s="149"/>
      <c r="G995" s="149"/>
      <c r="H995" s="149"/>
    </row>
    <row r="996" spans="1:8" ht="93.6" x14ac:dyDescent="0.3">
      <c r="A996" s="153" t="s">
        <v>2080</v>
      </c>
      <c r="B996" s="153" t="s">
        <v>1837</v>
      </c>
      <c r="C996" s="148" t="s">
        <v>2036</v>
      </c>
      <c r="D996" s="146" t="s">
        <v>2081</v>
      </c>
      <c r="E996" s="165"/>
      <c r="F996" s="149"/>
      <c r="G996" s="149"/>
      <c r="H996" s="149"/>
    </row>
    <row r="997" spans="1:8" ht="109.2" x14ac:dyDescent="0.3">
      <c r="A997" s="153" t="s">
        <v>2082</v>
      </c>
      <c r="B997" s="153" t="s">
        <v>1837</v>
      </c>
      <c r="C997" s="148" t="s">
        <v>2036</v>
      </c>
      <c r="D997" s="146" t="s">
        <v>2083</v>
      </c>
      <c r="E997" s="165"/>
      <c r="F997" s="149"/>
      <c r="G997" s="149"/>
      <c r="H997" s="149"/>
    </row>
    <row r="998" spans="1:8" ht="62.4" x14ac:dyDescent="0.3">
      <c r="A998" s="153" t="s">
        <v>2084</v>
      </c>
      <c r="B998" s="153" t="s">
        <v>1837</v>
      </c>
      <c r="C998" s="148" t="s">
        <v>2036</v>
      </c>
      <c r="D998" s="146" t="s">
        <v>2085</v>
      </c>
      <c r="E998" s="165"/>
      <c r="F998" s="149"/>
      <c r="G998" s="149"/>
      <c r="H998" s="149"/>
    </row>
    <row r="999" spans="1:8" ht="78" x14ac:dyDescent="0.3">
      <c r="A999" s="153" t="s">
        <v>2086</v>
      </c>
      <c r="B999" s="153" t="s">
        <v>1837</v>
      </c>
      <c r="C999" s="148" t="s">
        <v>2036</v>
      </c>
      <c r="D999" s="146" t="s">
        <v>2087</v>
      </c>
      <c r="E999" s="165"/>
      <c r="F999" s="149"/>
      <c r="G999" s="149"/>
      <c r="H999" s="149"/>
    </row>
    <row r="1000" spans="1:8" ht="46.8" x14ac:dyDescent="0.3">
      <c r="A1000" s="153" t="s">
        <v>2088</v>
      </c>
      <c r="B1000" s="153" t="s">
        <v>1837</v>
      </c>
      <c r="C1000" s="148" t="s">
        <v>2036</v>
      </c>
      <c r="D1000" s="146" t="s">
        <v>2089</v>
      </c>
      <c r="E1000" s="165"/>
      <c r="F1000" s="149"/>
      <c r="G1000" s="149"/>
      <c r="H1000" s="149"/>
    </row>
    <row r="1001" spans="1:8" ht="93.6" x14ac:dyDescent="0.3">
      <c r="A1001" s="153" t="s">
        <v>2090</v>
      </c>
      <c r="B1001" s="153" t="s">
        <v>1837</v>
      </c>
      <c r="C1001" s="148" t="s">
        <v>2036</v>
      </c>
      <c r="D1001" s="146" t="s">
        <v>2091</v>
      </c>
      <c r="E1001" s="165"/>
      <c r="F1001" s="149"/>
      <c r="G1001" s="149"/>
      <c r="H1001" s="149"/>
    </row>
    <row r="1002" spans="1:8" ht="31.2" x14ac:dyDescent="0.3">
      <c r="A1002" s="153" t="s">
        <v>2092</v>
      </c>
      <c r="B1002" s="153" t="s">
        <v>1837</v>
      </c>
      <c r="C1002" s="148" t="s">
        <v>2036</v>
      </c>
      <c r="D1002" s="146" t="s">
        <v>2093</v>
      </c>
      <c r="E1002" s="165"/>
      <c r="F1002" s="149"/>
      <c r="G1002" s="149"/>
      <c r="H1002" s="149"/>
    </row>
    <row r="1003" spans="1:8" ht="62.4" x14ac:dyDescent="0.3">
      <c r="A1003" s="153" t="s">
        <v>2094</v>
      </c>
      <c r="B1003" s="153" t="s">
        <v>1837</v>
      </c>
      <c r="C1003" s="148" t="s">
        <v>2036</v>
      </c>
      <c r="D1003" s="146" t="s">
        <v>2095</v>
      </c>
      <c r="E1003" s="165"/>
      <c r="F1003" s="149"/>
      <c r="G1003" s="149"/>
      <c r="H1003" s="149"/>
    </row>
    <row r="1004" spans="1:8" ht="93.6" x14ac:dyDescent="0.3">
      <c r="A1004" s="153" t="s">
        <v>2096</v>
      </c>
      <c r="B1004" s="153" t="s">
        <v>1837</v>
      </c>
      <c r="C1004" s="148" t="s">
        <v>2036</v>
      </c>
      <c r="D1004" s="146" t="s">
        <v>2097</v>
      </c>
      <c r="E1004" s="165"/>
      <c r="F1004" s="149"/>
      <c r="G1004" s="149"/>
      <c r="H1004" s="149"/>
    </row>
    <row r="1005" spans="1:8" ht="46.8" x14ac:dyDescent="0.3">
      <c r="A1005" s="153" t="s">
        <v>2098</v>
      </c>
      <c r="B1005" s="153" t="s">
        <v>1837</v>
      </c>
      <c r="C1005" s="148" t="s">
        <v>2036</v>
      </c>
      <c r="D1005" s="146" t="s">
        <v>2099</v>
      </c>
      <c r="E1005" s="165"/>
      <c r="F1005" s="149"/>
      <c r="G1005" s="149"/>
      <c r="H1005" s="149"/>
    </row>
    <row r="1006" spans="1:8" ht="187.2" x14ac:dyDescent="0.3">
      <c r="A1006" s="153" t="s">
        <v>2100</v>
      </c>
      <c r="B1006" s="153" t="s">
        <v>1837</v>
      </c>
      <c r="C1006" s="148" t="s">
        <v>2036</v>
      </c>
      <c r="D1006" s="146" t="s">
        <v>2101</v>
      </c>
      <c r="E1006" s="165"/>
      <c r="F1006" s="149"/>
      <c r="G1006" s="149"/>
      <c r="H1006" s="149"/>
    </row>
    <row r="1007" spans="1:8" ht="78" x14ac:dyDescent="0.3">
      <c r="A1007" s="153" t="s">
        <v>2102</v>
      </c>
      <c r="B1007" s="153" t="s">
        <v>1837</v>
      </c>
      <c r="C1007" s="148" t="s">
        <v>2036</v>
      </c>
      <c r="D1007" s="146" t="s">
        <v>2103</v>
      </c>
      <c r="E1007" s="165"/>
      <c r="F1007" s="149"/>
      <c r="G1007" s="149"/>
      <c r="H1007" s="149"/>
    </row>
    <row r="1008" spans="1:8" ht="78" x14ac:dyDescent="0.3">
      <c r="A1008" s="153" t="s">
        <v>2104</v>
      </c>
      <c r="B1008" s="153" t="s">
        <v>1837</v>
      </c>
      <c r="C1008" s="148" t="s">
        <v>2036</v>
      </c>
      <c r="D1008" s="146" t="s">
        <v>2105</v>
      </c>
      <c r="E1008" s="165"/>
      <c r="F1008" s="149"/>
      <c r="G1008" s="149"/>
      <c r="H1008" s="149"/>
    </row>
    <row r="1009" spans="1:8" ht="93.6" x14ac:dyDescent="0.3">
      <c r="A1009" s="153" t="s">
        <v>2106</v>
      </c>
      <c r="B1009" s="153" t="s">
        <v>1837</v>
      </c>
      <c r="C1009" s="148" t="s">
        <v>2036</v>
      </c>
      <c r="D1009" s="146" t="s">
        <v>2107</v>
      </c>
      <c r="E1009" s="165"/>
      <c r="F1009" s="149"/>
      <c r="G1009" s="149"/>
      <c r="H1009" s="149"/>
    </row>
    <row r="1010" spans="1:8" ht="62.4" x14ac:dyDescent="0.3">
      <c r="A1010" s="153" t="s">
        <v>2108</v>
      </c>
      <c r="B1010" s="153" t="s">
        <v>1837</v>
      </c>
      <c r="C1010" s="148" t="s">
        <v>2036</v>
      </c>
      <c r="D1010" s="146" t="s">
        <v>2109</v>
      </c>
      <c r="E1010" s="165"/>
      <c r="F1010" s="149"/>
      <c r="G1010" s="149"/>
      <c r="H1010" s="149"/>
    </row>
    <row r="1011" spans="1:8" ht="62.4" x14ac:dyDescent="0.3">
      <c r="A1011" s="153" t="s">
        <v>2110</v>
      </c>
      <c r="B1011" s="153" t="s">
        <v>1837</v>
      </c>
      <c r="C1011" s="148" t="s">
        <v>2036</v>
      </c>
      <c r="D1011" s="146" t="s">
        <v>2111</v>
      </c>
      <c r="E1011" s="165"/>
      <c r="F1011" s="149"/>
      <c r="G1011" s="149"/>
      <c r="H1011" s="149"/>
    </row>
    <row r="1012" spans="1:8" ht="78" x14ac:dyDescent="0.3">
      <c r="A1012" s="153" t="s">
        <v>2112</v>
      </c>
      <c r="B1012" s="153" t="s">
        <v>1837</v>
      </c>
      <c r="C1012" s="148" t="s">
        <v>2036</v>
      </c>
      <c r="D1012" s="146" t="s">
        <v>2113</v>
      </c>
      <c r="E1012" s="165"/>
      <c r="F1012" s="149"/>
      <c r="G1012" s="149"/>
      <c r="H1012" s="149"/>
    </row>
    <row r="1013" spans="1:8" ht="93.6" x14ac:dyDescent="0.3">
      <c r="A1013" s="153" t="s">
        <v>2114</v>
      </c>
      <c r="B1013" s="153" t="s">
        <v>1837</v>
      </c>
      <c r="C1013" s="148" t="s">
        <v>2036</v>
      </c>
      <c r="D1013" s="146" t="s">
        <v>2115</v>
      </c>
      <c r="E1013" s="165"/>
      <c r="F1013" s="149"/>
      <c r="G1013" s="149"/>
      <c r="H1013" s="149"/>
    </row>
    <row r="1014" spans="1:8" ht="62.4" x14ac:dyDescent="0.3">
      <c r="A1014" s="153" t="s">
        <v>2116</v>
      </c>
      <c r="B1014" s="153" t="s">
        <v>1837</v>
      </c>
      <c r="C1014" s="148" t="s">
        <v>2036</v>
      </c>
      <c r="D1014" s="146" t="s">
        <v>2117</v>
      </c>
      <c r="E1014" s="165"/>
      <c r="F1014" s="149"/>
      <c r="G1014" s="149"/>
      <c r="H1014" s="149"/>
    </row>
    <row r="1015" spans="1:8" ht="78" x14ac:dyDescent="0.3">
      <c r="A1015" s="153" t="s">
        <v>2118</v>
      </c>
      <c r="B1015" s="153" t="s">
        <v>1837</v>
      </c>
      <c r="C1015" s="148" t="s">
        <v>2036</v>
      </c>
      <c r="D1015" s="146" t="s">
        <v>2119</v>
      </c>
      <c r="E1015" s="165"/>
      <c r="F1015" s="149"/>
      <c r="G1015" s="149"/>
      <c r="H1015" s="149"/>
    </row>
    <row r="1016" spans="1:8" ht="78" x14ac:dyDescent="0.3">
      <c r="A1016" s="153" t="s">
        <v>2120</v>
      </c>
      <c r="B1016" s="153" t="s">
        <v>1837</v>
      </c>
      <c r="C1016" s="148" t="s">
        <v>2036</v>
      </c>
      <c r="D1016" s="146" t="s">
        <v>2121</v>
      </c>
      <c r="E1016" s="165"/>
      <c r="F1016" s="149"/>
      <c r="G1016" s="149"/>
      <c r="H1016" s="149"/>
    </row>
    <row r="1017" spans="1:8" ht="46.8" x14ac:dyDescent="0.3">
      <c r="A1017" s="153" t="s">
        <v>2122</v>
      </c>
      <c r="B1017" s="153" t="s">
        <v>1837</v>
      </c>
      <c r="C1017" s="148" t="s">
        <v>2036</v>
      </c>
      <c r="D1017" s="146" t="s">
        <v>2123</v>
      </c>
      <c r="E1017" s="165"/>
      <c r="F1017" s="149"/>
      <c r="G1017" s="149"/>
      <c r="H1017" s="149"/>
    </row>
    <row r="1018" spans="1:8" ht="156" x14ac:dyDescent="0.3">
      <c r="A1018" s="153" t="s">
        <v>2124</v>
      </c>
      <c r="B1018" s="153" t="s">
        <v>1837</v>
      </c>
      <c r="C1018" s="148" t="s">
        <v>2036</v>
      </c>
      <c r="D1018" s="146" t="s">
        <v>2125</v>
      </c>
      <c r="E1018" s="165"/>
      <c r="F1018" s="149"/>
      <c r="G1018" s="149"/>
      <c r="H1018" s="149"/>
    </row>
    <row r="1019" spans="1:8" ht="109.2" x14ac:dyDescent="0.3">
      <c r="A1019" s="153" t="s">
        <v>2126</v>
      </c>
      <c r="B1019" s="153" t="s">
        <v>1837</v>
      </c>
      <c r="C1019" s="148" t="s">
        <v>2036</v>
      </c>
      <c r="D1019" s="146" t="s">
        <v>2127</v>
      </c>
      <c r="E1019" s="165"/>
      <c r="F1019" s="149"/>
      <c r="G1019" s="149"/>
      <c r="H1019" s="149"/>
    </row>
    <row r="1020" spans="1:8" ht="78" x14ac:dyDescent="0.3">
      <c r="A1020" s="153" t="s">
        <v>2128</v>
      </c>
      <c r="B1020" s="153" t="s">
        <v>1837</v>
      </c>
      <c r="C1020" s="148" t="s">
        <v>2036</v>
      </c>
      <c r="D1020" s="146" t="s">
        <v>2129</v>
      </c>
      <c r="E1020" s="165"/>
      <c r="F1020" s="149"/>
      <c r="G1020" s="149"/>
      <c r="H1020" s="149"/>
    </row>
    <row r="1021" spans="1:8" ht="78" x14ac:dyDescent="0.3">
      <c r="A1021" s="153" t="s">
        <v>2130</v>
      </c>
      <c r="B1021" s="153" t="s">
        <v>1837</v>
      </c>
      <c r="C1021" s="148" t="s">
        <v>2036</v>
      </c>
      <c r="D1021" s="146" t="s">
        <v>2131</v>
      </c>
      <c r="E1021" s="165"/>
      <c r="F1021" s="149"/>
      <c r="G1021" s="149"/>
      <c r="H1021" s="149"/>
    </row>
    <row r="1022" spans="1:8" ht="62.4" x14ac:dyDescent="0.3">
      <c r="A1022" s="153" t="s">
        <v>2132</v>
      </c>
      <c r="B1022" s="153" t="s">
        <v>1837</v>
      </c>
      <c r="C1022" s="148" t="s">
        <v>2036</v>
      </c>
      <c r="D1022" s="146" t="s">
        <v>2133</v>
      </c>
      <c r="E1022" s="165"/>
      <c r="F1022" s="149"/>
      <c r="G1022" s="149"/>
      <c r="H1022" s="149"/>
    </row>
    <row r="1023" spans="1:8" ht="78" x14ac:dyDescent="0.3">
      <c r="A1023" s="153" t="s">
        <v>2134</v>
      </c>
      <c r="B1023" s="153" t="s">
        <v>1837</v>
      </c>
      <c r="C1023" s="148" t="s">
        <v>2036</v>
      </c>
      <c r="D1023" s="146" t="s">
        <v>2135</v>
      </c>
      <c r="E1023" s="165"/>
      <c r="F1023" s="149"/>
      <c r="G1023" s="149"/>
      <c r="H1023" s="149"/>
    </row>
    <row r="1024" spans="1:8" ht="46.8" x14ac:dyDescent="0.3">
      <c r="A1024" s="153" t="s">
        <v>2136</v>
      </c>
      <c r="B1024" s="153" t="s">
        <v>1837</v>
      </c>
      <c r="C1024" s="148" t="s">
        <v>2036</v>
      </c>
      <c r="D1024" s="146" t="s">
        <v>2137</v>
      </c>
      <c r="E1024" s="165"/>
      <c r="F1024" s="149"/>
      <c r="G1024" s="149"/>
      <c r="H1024" s="149"/>
    </row>
    <row r="1025" spans="1:8" ht="124.8" x14ac:dyDescent="0.3">
      <c r="A1025" s="153" t="s">
        <v>2138</v>
      </c>
      <c r="B1025" s="153" t="s">
        <v>1837</v>
      </c>
      <c r="C1025" s="148" t="s">
        <v>2036</v>
      </c>
      <c r="D1025" s="146" t="s">
        <v>2139</v>
      </c>
      <c r="E1025" s="165"/>
      <c r="F1025" s="149"/>
      <c r="G1025" s="149"/>
      <c r="H1025" s="149"/>
    </row>
    <row r="1026" spans="1:8" ht="93.6" x14ac:dyDescent="0.3">
      <c r="A1026" s="153" t="s">
        <v>2140</v>
      </c>
      <c r="B1026" s="153" t="s">
        <v>1837</v>
      </c>
      <c r="C1026" s="148" t="s">
        <v>2036</v>
      </c>
      <c r="D1026" s="146" t="s">
        <v>2141</v>
      </c>
      <c r="E1026" s="165"/>
      <c r="F1026" s="149"/>
      <c r="G1026" s="149"/>
      <c r="H1026" s="149"/>
    </row>
    <row r="1027" spans="1:8" ht="46.8" x14ac:dyDescent="0.3">
      <c r="A1027" s="153" t="s">
        <v>2142</v>
      </c>
      <c r="B1027" s="153" t="s">
        <v>1837</v>
      </c>
      <c r="C1027" s="148" t="s">
        <v>2036</v>
      </c>
      <c r="D1027" s="146" t="s">
        <v>2143</v>
      </c>
      <c r="E1027" s="165"/>
      <c r="F1027" s="149"/>
      <c r="G1027" s="149"/>
      <c r="H1027" s="149"/>
    </row>
    <row r="1028" spans="1:8" ht="46.8" x14ac:dyDescent="0.3">
      <c r="A1028" s="153" t="s">
        <v>2144</v>
      </c>
      <c r="B1028" s="153" t="s">
        <v>1837</v>
      </c>
      <c r="C1028" s="148" t="s">
        <v>2036</v>
      </c>
      <c r="D1028" s="146" t="s">
        <v>2145</v>
      </c>
      <c r="E1028" s="165"/>
      <c r="F1028" s="149"/>
      <c r="G1028" s="149"/>
      <c r="H1028" s="149"/>
    </row>
    <row r="1029" spans="1:8" ht="124.8" x14ac:dyDescent="0.3">
      <c r="A1029" s="153" t="s">
        <v>2146</v>
      </c>
      <c r="B1029" s="153" t="s">
        <v>1837</v>
      </c>
      <c r="C1029" s="148" t="s">
        <v>2036</v>
      </c>
      <c r="D1029" s="146" t="s">
        <v>2147</v>
      </c>
      <c r="E1029" s="165"/>
      <c r="F1029" s="149"/>
      <c r="G1029" s="149"/>
      <c r="H1029" s="149"/>
    </row>
    <row r="1030" spans="1:8" ht="46.8" x14ac:dyDescent="0.3">
      <c r="A1030" s="153" t="s">
        <v>2148</v>
      </c>
      <c r="B1030" s="153" t="s">
        <v>1837</v>
      </c>
      <c r="C1030" s="148" t="s">
        <v>2036</v>
      </c>
      <c r="D1030" s="146" t="s">
        <v>2149</v>
      </c>
      <c r="E1030" s="165"/>
      <c r="F1030" s="149"/>
      <c r="G1030" s="149"/>
      <c r="H1030" s="149"/>
    </row>
    <row r="1031" spans="1:8" ht="46.8" x14ac:dyDescent="0.3">
      <c r="A1031" s="153" t="s">
        <v>2150</v>
      </c>
      <c r="B1031" s="153" t="s">
        <v>1837</v>
      </c>
      <c r="C1031" s="148" t="s">
        <v>2036</v>
      </c>
      <c r="D1031" s="146" t="s">
        <v>2151</v>
      </c>
      <c r="E1031" s="165"/>
      <c r="F1031" s="149"/>
      <c r="G1031" s="149"/>
      <c r="H1031" s="149"/>
    </row>
    <row r="1032" spans="1:8" ht="62.4" x14ac:dyDescent="0.3">
      <c r="A1032" s="153" t="s">
        <v>2152</v>
      </c>
      <c r="B1032" s="153" t="s">
        <v>1837</v>
      </c>
      <c r="C1032" s="148" t="s">
        <v>2036</v>
      </c>
      <c r="D1032" s="146" t="s">
        <v>2153</v>
      </c>
      <c r="E1032" s="165"/>
      <c r="F1032" s="149"/>
      <c r="G1032" s="149"/>
      <c r="H1032" s="149"/>
    </row>
    <row r="1033" spans="1:8" ht="62.4" x14ac:dyDescent="0.3">
      <c r="A1033" s="153" t="s">
        <v>2154</v>
      </c>
      <c r="B1033" s="153" t="s">
        <v>1837</v>
      </c>
      <c r="C1033" s="148" t="s">
        <v>2036</v>
      </c>
      <c r="D1033" s="146" t="s">
        <v>2155</v>
      </c>
      <c r="E1033" s="165"/>
      <c r="F1033" s="149"/>
      <c r="G1033" s="149"/>
      <c r="H1033" s="149"/>
    </row>
    <row r="1034" spans="1:8" ht="62.4" x14ac:dyDescent="0.3">
      <c r="A1034" s="153" t="s">
        <v>2156</v>
      </c>
      <c r="B1034" s="153" t="s">
        <v>1837</v>
      </c>
      <c r="C1034" s="148" t="s">
        <v>2036</v>
      </c>
      <c r="D1034" s="146" t="s">
        <v>2157</v>
      </c>
      <c r="E1034" s="165"/>
      <c r="F1034" s="149"/>
      <c r="G1034" s="149"/>
      <c r="H1034" s="149"/>
    </row>
    <row r="1035" spans="1:8" ht="62.4" x14ac:dyDescent="0.3">
      <c r="A1035" s="153" t="s">
        <v>2158</v>
      </c>
      <c r="B1035" s="153" t="s">
        <v>1837</v>
      </c>
      <c r="C1035" s="148" t="s">
        <v>2036</v>
      </c>
      <c r="D1035" s="146" t="s">
        <v>2159</v>
      </c>
      <c r="E1035" s="165"/>
      <c r="F1035" s="149"/>
      <c r="G1035" s="149"/>
      <c r="H1035" s="149"/>
    </row>
    <row r="1036" spans="1:8" ht="202.8" x14ac:dyDescent="0.3">
      <c r="A1036" s="153" t="s">
        <v>2160</v>
      </c>
      <c r="B1036" s="153" t="s">
        <v>1837</v>
      </c>
      <c r="C1036" s="148" t="s">
        <v>2161</v>
      </c>
      <c r="D1036" s="146" t="s">
        <v>2162</v>
      </c>
      <c r="E1036" s="165"/>
      <c r="F1036" s="149"/>
      <c r="G1036" s="149"/>
      <c r="H1036" s="149"/>
    </row>
    <row r="1037" spans="1:8" ht="109.2" x14ac:dyDescent="0.3">
      <c r="A1037" s="153" t="s">
        <v>2163</v>
      </c>
      <c r="B1037" s="153" t="s">
        <v>1837</v>
      </c>
      <c r="C1037" s="148" t="s">
        <v>2161</v>
      </c>
      <c r="D1037" s="146" t="s">
        <v>2164</v>
      </c>
      <c r="E1037" s="165"/>
      <c r="F1037" s="149"/>
      <c r="G1037" s="149"/>
      <c r="H1037" s="149"/>
    </row>
    <row r="1038" spans="1:8" ht="62.4" x14ac:dyDescent="0.3">
      <c r="A1038" s="153" t="s">
        <v>2165</v>
      </c>
      <c r="B1038" s="153" t="s">
        <v>1837</v>
      </c>
      <c r="C1038" s="148" t="s">
        <v>2161</v>
      </c>
      <c r="D1038" s="146" t="s">
        <v>2166</v>
      </c>
      <c r="E1038" s="165"/>
      <c r="F1038" s="149"/>
      <c r="G1038" s="149"/>
      <c r="H1038" s="149"/>
    </row>
    <row r="1039" spans="1:8" ht="109.2" x14ac:dyDescent="0.3">
      <c r="A1039" s="153" t="s">
        <v>2167</v>
      </c>
      <c r="B1039" s="153" t="s">
        <v>1837</v>
      </c>
      <c r="C1039" s="148" t="s">
        <v>2161</v>
      </c>
      <c r="D1039" s="146" t="s">
        <v>2168</v>
      </c>
      <c r="E1039" s="165"/>
      <c r="F1039" s="149"/>
      <c r="G1039" s="149"/>
      <c r="H1039" s="149"/>
    </row>
    <row r="1040" spans="1:8" ht="46.8" x14ac:dyDescent="0.3">
      <c r="A1040" s="153" t="s">
        <v>2169</v>
      </c>
      <c r="B1040" s="153" t="s">
        <v>1837</v>
      </c>
      <c r="C1040" s="148" t="s">
        <v>2161</v>
      </c>
      <c r="D1040" s="146" t="s">
        <v>2170</v>
      </c>
      <c r="E1040" s="165"/>
      <c r="F1040" s="149"/>
      <c r="G1040" s="149"/>
      <c r="H1040" s="149"/>
    </row>
    <row r="1041" spans="1:8" ht="124.8" x14ac:dyDescent="0.3">
      <c r="A1041" s="153" t="s">
        <v>2171</v>
      </c>
      <c r="B1041" s="153" t="s">
        <v>1837</v>
      </c>
      <c r="C1041" s="148" t="s">
        <v>2161</v>
      </c>
      <c r="D1041" s="146" t="s">
        <v>2172</v>
      </c>
      <c r="E1041" s="165"/>
      <c r="F1041" s="149"/>
      <c r="G1041" s="149"/>
      <c r="H1041" s="149"/>
    </row>
    <row r="1042" spans="1:8" ht="46.8" x14ac:dyDescent="0.3">
      <c r="A1042" s="153" t="s">
        <v>2173</v>
      </c>
      <c r="B1042" s="153" t="s">
        <v>1837</v>
      </c>
      <c r="C1042" s="148" t="s">
        <v>2161</v>
      </c>
      <c r="D1042" s="146" t="s">
        <v>2174</v>
      </c>
      <c r="E1042" s="165"/>
      <c r="F1042" s="149"/>
      <c r="G1042" s="149"/>
      <c r="H1042" s="149"/>
    </row>
    <row r="1043" spans="1:8" ht="46.8" x14ac:dyDescent="0.3">
      <c r="A1043" s="153" t="s">
        <v>2175</v>
      </c>
      <c r="B1043" s="153" t="s">
        <v>1837</v>
      </c>
      <c r="C1043" s="148" t="s">
        <v>2161</v>
      </c>
      <c r="D1043" s="146" t="s">
        <v>2176</v>
      </c>
      <c r="E1043" s="165"/>
      <c r="F1043" s="149"/>
      <c r="G1043" s="149"/>
      <c r="H1043" s="149"/>
    </row>
    <row r="1044" spans="1:8" ht="124.8" x14ac:dyDescent="0.3">
      <c r="A1044" s="153" t="s">
        <v>2177</v>
      </c>
      <c r="B1044" s="153" t="s">
        <v>1837</v>
      </c>
      <c r="C1044" s="148" t="s">
        <v>2161</v>
      </c>
      <c r="D1044" s="146" t="s">
        <v>2178</v>
      </c>
      <c r="E1044" s="165"/>
      <c r="F1044" s="149"/>
      <c r="G1044" s="149"/>
      <c r="H1044" s="149"/>
    </row>
    <row r="1045" spans="1:8" ht="93.6" x14ac:dyDescent="0.3">
      <c r="A1045" s="153" t="s">
        <v>2179</v>
      </c>
      <c r="B1045" s="153" t="s">
        <v>1837</v>
      </c>
      <c r="C1045" s="148" t="s">
        <v>2161</v>
      </c>
      <c r="D1045" s="146" t="s">
        <v>2180</v>
      </c>
      <c r="E1045" s="165"/>
      <c r="F1045" s="149"/>
      <c r="G1045" s="149"/>
      <c r="H1045" s="149"/>
    </row>
    <row r="1046" spans="1:8" ht="62.4" x14ac:dyDescent="0.3">
      <c r="A1046" s="153" t="s">
        <v>2181</v>
      </c>
      <c r="B1046" s="153" t="s">
        <v>1837</v>
      </c>
      <c r="C1046" s="148" t="s">
        <v>2161</v>
      </c>
      <c r="D1046" s="146" t="s">
        <v>2182</v>
      </c>
      <c r="E1046" s="165"/>
      <c r="F1046" s="149"/>
      <c r="G1046" s="149"/>
      <c r="H1046" s="149"/>
    </row>
    <row r="1047" spans="1:8" ht="93.6" x14ac:dyDescent="0.3">
      <c r="A1047" s="153" t="s">
        <v>2183</v>
      </c>
      <c r="B1047" s="153" t="s">
        <v>1837</v>
      </c>
      <c r="C1047" s="148" t="s">
        <v>2161</v>
      </c>
      <c r="D1047" s="146" t="s">
        <v>2184</v>
      </c>
      <c r="E1047" s="165"/>
      <c r="F1047" s="149"/>
      <c r="G1047" s="149"/>
      <c r="H1047" s="149"/>
    </row>
    <row r="1048" spans="1:8" ht="62.4" x14ac:dyDescent="0.3">
      <c r="A1048" s="153" t="s">
        <v>2185</v>
      </c>
      <c r="B1048" s="153" t="s">
        <v>1837</v>
      </c>
      <c r="C1048" s="148" t="s">
        <v>2161</v>
      </c>
      <c r="D1048" s="146" t="s">
        <v>2186</v>
      </c>
      <c r="E1048" s="165"/>
      <c r="F1048" s="149"/>
      <c r="G1048" s="149"/>
      <c r="H1048" s="149"/>
    </row>
    <row r="1049" spans="1:8" ht="202.8" x14ac:dyDescent="0.3">
      <c r="A1049" s="153" t="s">
        <v>2187</v>
      </c>
      <c r="B1049" s="153" t="s">
        <v>1837</v>
      </c>
      <c r="C1049" s="148" t="s">
        <v>2161</v>
      </c>
      <c r="D1049" s="146" t="s">
        <v>2188</v>
      </c>
      <c r="E1049" s="165"/>
      <c r="F1049" s="149"/>
      <c r="G1049" s="149"/>
      <c r="H1049" s="149"/>
    </row>
    <row r="1050" spans="1:8" ht="78" x14ac:dyDescent="0.3">
      <c r="A1050" s="153" t="s">
        <v>2189</v>
      </c>
      <c r="B1050" s="153" t="s">
        <v>1837</v>
      </c>
      <c r="C1050" s="148" t="s">
        <v>2161</v>
      </c>
      <c r="D1050" s="146" t="s">
        <v>2190</v>
      </c>
      <c r="E1050" s="165"/>
      <c r="F1050" s="149"/>
      <c r="G1050" s="149"/>
      <c r="H1050" s="149"/>
    </row>
    <row r="1051" spans="1:8" ht="93.6" x14ac:dyDescent="0.3">
      <c r="A1051" s="153" t="s">
        <v>2191</v>
      </c>
      <c r="B1051" s="153" t="s">
        <v>1837</v>
      </c>
      <c r="C1051" s="148" t="s">
        <v>2161</v>
      </c>
      <c r="D1051" s="146" t="s">
        <v>2192</v>
      </c>
      <c r="E1051" s="165"/>
      <c r="F1051" s="149"/>
      <c r="G1051" s="149"/>
      <c r="H1051" s="149"/>
    </row>
    <row r="1052" spans="1:8" ht="78" x14ac:dyDescent="0.3">
      <c r="A1052" s="153" t="s">
        <v>2193</v>
      </c>
      <c r="B1052" s="153" t="s">
        <v>1837</v>
      </c>
      <c r="C1052" s="148" t="s">
        <v>2161</v>
      </c>
      <c r="D1052" s="146" t="s">
        <v>2194</v>
      </c>
      <c r="E1052" s="165"/>
      <c r="F1052" s="149"/>
      <c r="G1052" s="149"/>
      <c r="H1052" s="149"/>
    </row>
    <row r="1053" spans="1:8" ht="46.8" x14ac:dyDescent="0.3">
      <c r="A1053" s="153" t="s">
        <v>2195</v>
      </c>
      <c r="B1053" s="153" t="s">
        <v>1837</v>
      </c>
      <c r="C1053" s="148" t="s">
        <v>2161</v>
      </c>
      <c r="D1053" s="146" t="s">
        <v>2196</v>
      </c>
      <c r="E1053" s="165"/>
      <c r="F1053" s="149"/>
      <c r="G1053" s="149"/>
      <c r="H1053" s="165"/>
    </row>
    <row r="1054" spans="1:8" ht="46.8" x14ac:dyDescent="0.3">
      <c r="A1054" s="153" t="s">
        <v>2197</v>
      </c>
      <c r="B1054" s="153" t="s">
        <v>1837</v>
      </c>
      <c r="C1054" s="148" t="s">
        <v>2161</v>
      </c>
      <c r="D1054" s="146" t="s">
        <v>2198</v>
      </c>
      <c r="E1054" s="165"/>
      <c r="F1054" s="149"/>
      <c r="G1054" s="149"/>
      <c r="H1054" s="149"/>
    </row>
    <row r="1055" spans="1:8" ht="46.8" x14ac:dyDescent="0.3">
      <c r="A1055" s="153" t="s">
        <v>2199</v>
      </c>
      <c r="B1055" s="153" t="s">
        <v>1837</v>
      </c>
      <c r="C1055" s="148" t="s">
        <v>2161</v>
      </c>
      <c r="D1055" s="146" t="s">
        <v>2200</v>
      </c>
      <c r="E1055" s="165"/>
      <c r="F1055" s="149"/>
      <c r="G1055" s="149"/>
      <c r="H1055" s="149"/>
    </row>
    <row r="1056" spans="1:8" ht="62.4" x14ac:dyDescent="0.3">
      <c r="A1056" s="153" t="s">
        <v>2201</v>
      </c>
      <c r="B1056" s="153" t="s">
        <v>1837</v>
      </c>
      <c r="C1056" s="148" t="s">
        <v>2161</v>
      </c>
      <c r="D1056" s="146" t="s">
        <v>2202</v>
      </c>
      <c r="E1056" s="165"/>
      <c r="F1056" s="149"/>
      <c r="G1056" s="149"/>
      <c r="H1056" s="149"/>
    </row>
    <row r="1057" spans="1:8" ht="109.2" x14ac:dyDescent="0.3">
      <c r="A1057" s="153" t="s">
        <v>2203</v>
      </c>
      <c r="B1057" s="153" t="s">
        <v>1837</v>
      </c>
      <c r="C1057" s="148" t="s">
        <v>2161</v>
      </c>
      <c r="D1057" s="146" t="s">
        <v>2204</v>
      </c>
      <c r="E1057" s="165"/>
      <c r="F1057" s="149"/>
      <c r="G1057" s="149"/>
      <c r="H1057" s="149"/>
    </row>
    <row r="1058" spans="1:8" ht="78" x14ac:dyDescent="0.3">
      <c r="A1058" s="153" t="s">
        <v>2205</v>
      </c>
      <c r="B1058" s="153" t="s">
        <v>1837</v>
      </c>
      <c r="C1058" s="148" t="s">
        <v>2161</v>
      </c>
      <c r="D1058" s="146" t="s">
        <v>2206</v>
      </c>
      <c r="E1058" s="165"/>
      <c r="F1058" s="149"/>
      <c r="G1058" s="149"/>
      <c r="H1058" s="149"/>
    </row>
    <row r="1059" spans="1:8" ht="46.8" x14ac:dyDescent="0.3">
      <c r="A1059" s="153" t="s">
        <v>2207</v>
      </c>
      <c r="B1059" s="153" t="s">
        <v>1837</v>
      </c>
      <c r="C1059" s="148" t="s">
        <v>2161</v>
      </c>
      <c r="D1059" s="146" t="s">
        <v>2208</v>
      </c>
      <c r="E1059" s="165"/>
      <c r="F1059" s="149"/>
      <c r="G1059" s="149"/>
      <c r="H1059" s="149"/>
    </row>
    <row r="1060" spans="1:8" ht="78" x14ac:dyDescent="0.3">
      <c r="A1060" s="153" t="s">
        <v>2209</v>
      </c>
      <c r="B1060" s="153" t="s">
        <v>1837</v>
      </c>
      <c r="C1060" s="148" t="s">
        <v>2161</v>
      </c>
      <c r="D1060" s="146" t="s">
        <v>2210</v>
      </c>
      <c r="E1060" s="165"/>
      <c r="F1060" s="149"/>
      <c r="G1060" s="149"/>
      <c r="H1060" s="149"/>
    </row>
    <row r="1061" spans="1:8" ht="62.4" x14ac:dyDescent="0.3">
      <c r="A1061" s="153" t="s">
        <v>2211</v>
      </c>
      <c r="B1061" s="153" t="s">
        <v>1837</v>
      </c>
      <c r="C1061" s="148" t="s">
        <v>2161</v>
      </c>
      <c r="D1061" s="146" t="s">
        <v>2212</v>
      </c>
      <c r="E1061" s="165"/>
      <c r="F1061" s="149"/>
      <c r="G1061" s="149"/>
      <c r="H1061" s="149"/>
    </row>
    <row r="1062" spans="1:8" ht="62.4" x14ac:dyDescent="0.3">
      <c r="A1062" s="153" t="s">
        <v>2213</v>
      </c>
      <c r="B1062" s="153" t="s">
        <v>1837</v>
      </c>
      <c r="C1062" s="148" t="s">
        <v>2161</v>
      </c>
      <c r="D1062" s="146" t="s">
        <v>2214</v>
      </c>
      <c r="E1062" s="165"/>
      <c r="F1062" s="149"/>
      <c r="G1062" s="149"/>
      <c r="H1062" s="149"/>
    </row>
    <row r="1063" spans="1:8" ht="93.6" x14ac:dyDescent="0.3">
      <c r="A1063" s="153" t="s">
        <v>2215</v>
      </c>
      <c r="B1063" s="153" t="s">
        <v>1837</v>
      </c>
      <c r="C1063" s="148" t="s">
        <v>2161</v>
      </c>
      <c r="D1063" s="146" t="s">
        <v>2216</v>
      </c>
      <c r="E1063" s="165"/>
      <c r="F1063" s="149"/>
      <c r="G1063" s="149"/>
      <c r="H1063" s="149"/>
    </row>
    <row r="1064" spans="1:8" ht="78" x14ac:dyDescent="0.3">
      <c r="A1064" s="153" t="s">
        <v>2217</v>
      </c>
      <c r="B1064" s="153" t="s">
        <v>1837</v>
      </c>
      <c r="C1064" s="148" t="s">
        <v>2218</v>
      </c>
      <c r="D1064" s="146" t="s">
        <v>2219</v>
      </c>
      <c r="E1064" s="165"/>
      <c r="F1064" s="149"/>
      <c r="G1064" s="149"/>
      <c r="H1064" s="149"/>
    </row>
    <row r="1065" spans="1:8" ht="46.8" x14ac:dyDescent="0.3">
      <c r="A1065" s="153" t="s">
        <v>2220</v>
      </c>
      <c r="B1065" s="153" t="s">
        <v>1837</v>
      </c>
      <c r="C1065" s="148" t="s">
        <v>2218</v>
      </c>
      <c r="D1065" s="146" t="s">
        <v>2221</v>
      </c>
      <c r="E1065" s="165"/>
      <c r="F1065" s="149"/>
      <c r="G1065" s="149"/>
      <c r="H1065" s="149"/>
    </row>
    <row r="1066" spans="1:8" ht="93.6" x14ac:dyDescent="0.3">
      <c r="A1066" s="153" t="s">
        <v>2222</v>
      </c>
      <c r="B1066" s="153" t="s">
        <v>1837</v>
      </c>
      <c r="C1066" s="148" t="s">
        <v>2218</v>
      </c>
      <c r="D1066" s="146" t="s">
        <v>2223</v>
      </c>
      <c r="E1066" s="165"/>
      <c r="F1066" s="149"/>
      <c r="G1066" s="149"/>
      <c r="H1066" s="149"/>
    </row>
    <row r="1067" spans="1:8" ht="46.8" x14ac:dyDescent="0.3">
      <c r="A1067" s="153" t="s">
        <v>2224</v>
      </c>
      <c r="B1067" s="153" t="s">
        <v>1837</v>
      </c>
      <c r="C1067" s="148" t="s">
        <v>2218</v>
      </c>
      <c r="D1067" s="146" t="s">
        <v>2225</v>
      </c>
      <c r="E1067" s="165"/>
      <c r="F1067" s="149"/>
      <c r="G1067" s="149"/>
      <c r="H1067" s="149"/>
    </row>
    <row r="1068" spans="1:8" ht="46.8" x14ac:dyDescent="0.3">
      <c r="A1068" s="153" t="s">
        <v>2226</v>
      </c>
      <c r="B1068" s="153" t="s">
        <v>1837</v>
      </c>
      <c r="C1068" s="148" t="s">
        <v>2218</v>
      </c>
      <c r="D1068" s="146" t="s">
        <v>2227</v>
      </c>
      <c r="E1068" s="165"/>
      <c r="F1068" s="149"/>
      <c r="G1068" s="149"/>
      <c r="H1068" s="149"/>
    </row>
    <row r="1069" spans="1:8" ht="62.4" x14ac:dyDescent="0.3">
      <c r="A1069" s="153" t="s">
        <v>2228</v>
      </c>
      <c r="B1069" s="153" t="s">
        <v>1837</v>
      </c>
      <c r="C1069" s="148" t="s">
        <v>2218</v>
      </c>
      <c r="D1069" s="146" t="s">
        <v>2229</v>
      </c>
      <c r="E1069" s="165"/>
      <c r="F1069" s="149"/>
      <c r="G1069" s="149"/>
      <c r="H1069" s="149"/>
    </row>
    <row r="1070" spans="1:8" ht="109.2" x14ac:dyDescent="0.3">
      <c r="A1070" s="153" t="s">
        <v>2230</v>
      </c>
      <c r="B1070" s="153" t="s">
        <v>1837</v>
      </c>
      <c r="C1070" s="148" t="s">
        <v>2218</v>
      </c>
      <c r="D1070" s="146" t="s">
        <v>2231</v>
      </c>
      <c r="E1070" s="165"/>
      <c r="F1070" s="149"/>
      <c r="G1070" s="149"/>
      <c r="H1070" s="149"/>
    </row>
    <row r="1071" spans="1:8" ht="124.8" x14ac:dyDescent="0.3">
      <c r="A1071" s="153" t="s">
        <v>2232</v>
      </c>
      <c r="B1071" s="153" t="s">
        <v>1837</v>
      </c>
      <c r="C1071" s="148" t="s">
        <v>2218</v>
      </c>
      <c r="D1071" s="146" t="s">
        <v>2233</v>
      </c>
      <c r="E1071" s="165"/>
      <c r="F1071" s="149"/>
      <c r="G1071" s="149"/>
      <c r="H1071" s="149"/>
    </row>
    <row r="1072" spans="1:8" ht="93.6" x14ac:dyDescent="0.3">
      <c r="A1072" s="153" t="s">
        <v>2234</v>
      </c>
      <c r="B1072" s="153" t="s">
        <v>1837</v>
      </c>
      <c r="C1072" s="148" t="s">
        <v>2218</v>
      </c>
      <c r="D1072" s="146" t="s">
        <v>2235</v>
      </c>
      <c r="E1072" s="165"/>
      <c r="F1072" s="149"/>
      <c r="G1072" s="149"/>
      <c r="H1072" s="149"/>
    </row>
    <row r="1073" spans="1:8" ht="62.4" x14ac:dyDescent="0.3">
      <c r="A1073" s="153" t="s">
        <v>2236</v>
      </c>
      <c r="B1073" s="153" t="s">
        <v>1837</v>
      </c>
      <c r="C1073" s="148" t="s">
        <v>2218</v>
      </c>
      <c r="D1073" s="146" t="s">
        <v>2237</v>
      </c>
      <c r="E1073" s="165"/>
      <c r="F1073" s="149"/>
      <c r="G1073" s="149"/>
      <c r="H1073" s="149"/>
    </row>
    <row r="1074" spans="1:8" ht="46.8" x14ac:dyDescent="0.3">
      <c r="A1074" s="153" t="s">
        <v>2238</v>
      </c>
      <c r="B1074" s="153" t="s">
        <v>1837</v>
      </c>
      <c r="C1074" s="148" t="s">
        <v>2218</v>
      </c>
      <c r="D1074" s="146" t="s">
        <v>2239</v>
      </c>
      <c r="E1074" s="165"/>
      <c r="F1074" s="149"/>
      <c r="G1074" s="149"/>
      <c r="H1074" s="149"/>
    </row>
    <row r="1075" spans="1:8" ht="46.8" x14ac:dyDescent="0.3">
      <c r="A1075" s="153" t="s">
        <v>2240</v>
      </c>
      <c r="B1075" s="153" t="s">
        <v>1837</v>
      </c>
      <c r="C1075" s="148" t="s">
        <v>2218</v>
      </c>
      <c r="D1075" s="146" t="s">
        <v>2241</v>
      </c>
      <c r="E1075" s="165"/>
      <c r="F1075" s="149"/>
      <c r="G1075" s="149"/>
      <c r="H1075" s="149"/>
    </row>
    <row r="1076" spans="1:8" ht="46.8" x14ac:dyDescent="0.3">
      <c r="A1076" s="153" t="s">
        <v>2242</v>
      </c>
      <c r="B1076" s="153" t="s">
        <v>1837</v>
      </c>
      <c r="C1076" s="148" t="s">
        <v>2218</v>
      </c>
      <c r="D1076" s="146" t="s">
        <v>2243</v>
      </c>
      <c r="E1076" s="165"/>
      <c r="F1076" s="149"/>
      <c r="G1076" s="149"/>
      <c r="H1076" s="149"/>
    </row>
    <row r="1077" spans="1:8" ht="93.6" x14ac:dyDescent="0.3">
      <c r="A1077" s="153" t="s">
        <v>2244</v>
      </c>
      <c r="B1077" s="153" t="s">
        <v>1837</v>
      </c>
      <c r="C1077" s="148" t="s">
        <v>2218</v>
      </c>
      <c r="D1077" s="146" t="s">
        <v>2245</v>
      </c>
      <c r="E1077" s="165"/>
      <c r="F1077" s="149"/>
      <c r="G1077" s="149"/>
      <c r="H1077" s="149"/>
    </row>
    <row r="1078" spans="1:8" ht="109.2" x14ac:dyDescent="0.3">
      <c r="A1078" s="153" t="s">
        <v>2246</v>
      </c>
      <c r="B1078" s="153" t="s">
        <v>1837</v>
      </c>
      <c r="C1078" s="148" t="s">
        <v>2218</v>
      </c>
      <c r="D1078" s="146" t="s">
        <v>2247</v>
      </c>
      <c r="E1078" s="165"/>
      <c r="F1078" s="149"/>
      <c r="G1078" s="149"/>
      <c r="H1078" s="149"/>
    </row>
    <row r="1079" spans="1:8" ht="46.8" x14ac:dyDescent="0.3">
      <c r="A1079" s="153" t="s">
        <v>2248</v>
      </c>
      <c r="B1079" s="153" t="s">
        <v>1837</v>
      </c>
      <c r="C1079" s="148" t="s">
        <v>2218</v>
      </c>
      <c r="D1079" s="146" t="s">
        <v>2249</v>
      </c>
      <c r="E1079" s="165"/>
      <c r="F1079" s="149"/>
      <c r="G1079" s="149"/>
      <c r="H1079" s="149"/>
    </row>
    <row r="1080" spans="1:8" ht="156" x14ac:dyDescent="0.3">
      <c r="A1080" s="153" t="s">
        <v>2250</v>
      </c>
      <c r="B1080" s="153" t="s">
        <v>1837</v>
      </c>
      <c r="C1080" s="148" t="s">
        <v>2218</v>
      </c>
      <c r="D1080" s="146" t="s">
        <v>2251</v>
      </c>
      <c r="E1080" s="165"/>
      <c r="F1080" s="149"/>
      <c r="G1080" s="149"/>
      <c r="H1080" s="165"/>
    </row>
    <row r="1081" spans="1:8" ht="46.8" x14ac:dyDescent="0.3">
      <c r="A1081" s="153" t="s">
        <v>2252</v>
      </c>
      <c r="B1081" s="153" t="s">
        <v>1837</v>
      </c>
      <c r="C1081" s="148" t="s">
        <v>2218</v>
      </c>
      <c r="D1081" s="146" t="s">
        <v>2253</v>
      </c>
      <c r="E1081" s="165"/>
      <c r="F1081" s="149"/>
      <c r="G1081" s="149"/>
      <c r="H1081" s="149"/>
    </row>
    <row r="1082" spans="1:8" ht="249.6" x14ac:dyDescent="0.3">
      <c r="A1082" s="153" t="s">
        <v>2254</v>
      </c>
      <c r="B1082" s="153" t="s">
        <v>1837</v>
      </c>
      <c r="C1082" s="148" t="s">
        <v>2218</v>
      </c>
      <c r="D1082" s="146" t="s">
        <v>2255</v>
      </c>
      <c r="E1082" s="165"/>
      <c r="F1082" s="149"/>
      <c r="G1082" s="149"/>
      <c r="H1082" s="149"/>
    </row>
    <row r="1083" spans="1:8" ht="46.8" x14ac:dyDescent="0.3">
      <c r="A1083" s="153" t="s">
        <v>2256</v>
      </c>
      <c r="B1083" s="153" t="s">
        <v>1837</v>
      </c>
      <c r="C1083" s="148" t="s">
        <v>2218</v>
      </c>
      <c r="D1083" s="146" t="s">
        <v>2257</v>
      </c>
      <c r="E1083" s="165"/>
      <c r="F1083" s="149"/>
      <c r="G1083" s="149"/>
      <c r="H1083" s="149"/>
    </row>
    <row r="1084" spans="1:8" ht="78" x14ac:dyDescent="0.3">
      <c r="A1084" s="153" t="s">
        <v>2258</v>
      </c>
      <c r="B1084" s="153" t="s">
        <v>1837</v>
      </c>
      <c r="C1084" s="148" t="s">
        <v>2218</v>
      </c>
      <c r="D1084" s="146" t="s">
        <v>2259</v>
      </c>
      <c r="E1084" s="165"/>
      <c r="F1084" s="149"/>
      <c r="G1084" s="149"/>
      <c r="H1084" s="149"/>
    </row>
    <row r="1085" spans="1:8" ht="62.4" x14ac:dyDescent="0.3">
      <c r="A1085" s="153" t="s">
        <v>2260</v>
      </c>
      <c r="B1085" s="153" t="s">
        <v>1837</v>
      </c>
      <c r="C1085" s="148" t="s">
        <v>2218</v>
      </c>
      <c r="D1085" s="146" t="s">
        <v>2261</v>
      </c>
      <c r="E1085" s="165"/>
      <c r="F1085" s="149"/>
      <c r="G1085" s="149"/>
      <c r="H1085" s="149"/>
    </row>
    <row r="1086" spans="1:8" ht="187.2" x14ac:dyDescent="0.3">
      <c r="A1086" s="153" t="s">
        <v>2262</v>
      </c>
      <c r="B1086" s="153" t="s">
        <v>1837</v>
      </c>
      <c r="C1086" s="148" t="s">
        <v>2218</v>
      </c>
      <c r="D1086" s="146" t="s">
        <v>2263</v>
      </c>
      <c r="E1086" s="165"/>
      <c r="F1086" s="149"/>
      <c r="G1086" s="149"/>
      <c r="H1086" s="165"/>
    </row>
    <row r="1087" spans="1:8" ht="46.8" x14ac:dyDescent="0.3">
      <c r="A1087" s="153" t="s">
        <v>2264</v>
      </c>
      <c r="B1087" s="153" t="s">
        <v>1837</v>
      </c>
      <c r="C1087" s="148" t="s">
        <v>2218</v>
      </c>
      <c r="D1087" s="146" t="s">
        <v>2265</v>
      </c>
      <c r="E1087" s="165"/>
      <c r="F1087" s="149"/>
      <c r="G1087" s="149"/>
      <c r="H1087" s="149"/>
    </row>
    <row r="1088" spans="1:8" ht="46.8" x14ac:dyDescent="0.3">
      <c r="A1088" s="153" t="s">
        <v>2266</v>
      </c>
      <c r="B1088" s="153" t="s">
        <v>1837</v>
      </c>
      <c r="C1088" s="148" t="s">
        <v>2218</v>
      </c>
      <c r="D1088" s="146" t="s">
        <v>2267</v>
      </c>
      <c r="E1088" s="165"/>
      <c r="F1088" s="149"/>
      <c r="G1088" s="149"/>
      <c r="H1088" s="149"/>
    </row>
    <row r="1089" spans="1:8" ht="62.4" x14ac:dyDescent="0.3">
      <c r="A1089" s="153" t="s">
        <v>2268</v>
      </c>
      <c r="B1089" s="153" t="s">
        <v>1837</v>
      </c>
      <c r="C1089" s="148" t="s">
        <v>2218</v>
      </c>
      <c r="D1089" s="146" t="s">
        <v>2269</v>
      </c>
      <c r="E1089" s="165"/>
      <c r="F1089" s="149"/>
      <c r="G1089" s="149"/>
      <c r="H1089" s="149"/>
    </row>
    <row r="1090" spans="1:8" ht="31.2" x14ac:dyDescent="0.3">
      <c r="A1090" s="153" t="s">
        <v>2270</v>
      </c>
      <c r="B1090" s="153" t="s">
        <v>1837</v>
      </c>
      <c r="C1090" s="148" t="s">
        <v>2271</v>
      </c>
      <c r="D1090" s="146" t="s">
        <v>2272</v>
      </c>
      <c r="E1090" s="165"/>
      <c r="F1090" s="149"/>
      <c r="G1090" s="149"/>
      <c r="H1090" s="149"/>
    </row>
    <row r="1091" spans="1:8" ht="78" x14ac:dyDescent="0.3">
      <c r="A1091" s="153" t="s">
        <v>2273</v>
      </c>
      <c r="B1091" s="153" t="s">
        <v>1837</v>
      </c>
      <c r="C1091" s="148" t="s">
        <v>2271</v>
      </c>
      <c r="D1091" s="146" t="s">
        <v>2274</v>
      </c>
      <c r="E1091" s="165"/>
      <c r="F1091" s="149"/>
      <c r="G1091" s="149"/>
      <c r="H1091" s="149"/>
    </row>
    <row r="1092" spans="1:8" ht="46.8" x14ac:dyDescent="0.3">
      <c r="A1092" s="153" t="s">
        <v>2275</v>
      </c>
      <c r="B1092" s="153" t="s">
        <v>1837</v>
      </c>
      <c r="C1092" s="148" t="s">
        <v>2271</v>
      </c>
      <c r="D1092" s="146" t="s">
        <v>2276</v>
      </c>
      <c r="E1092" s="165"/>
      <c r="F1092" s="149"/>
      <c r="G1092" s="149"/>
      <c r="H1092" s="149"/>
    </row>
    <row r="1093" spans="1:8" ht="62.4" x14ac:dyDescent="0.3">
      <c r="A1093" s="153" t="s">
        <v>2277</v>
      </c>
      <c r="B1093" s="153" t="s">
        <v>1837</v>
      </c>
      <c r="C1093" s="148" t="s">
        <v>2271</v>
      </c>
      <c r="D1093" s="146" t="s">
        <v>2278</v>
      </c>
      <c r="E1093" s="165"/>
      <c r="F1093" s="149"/>
      <c r="G1093" s="149"/>
      <c r="H1093" s="149"/>
    </row>
    <row r="1094" spans="1:8" ht="124.8" x14ac:dyDescent="0.3">
      <c r="A1094" s="153" t="s">
        <v>2279</v>
      </c>
      <c r="B1094" s="153" t="s">
        <v>1837</v>
      </c>
      <c r="C1094" s="148" t="s">
        <v>2271</v>
      </c>
      <c r="D1094" s="146" t="s">
        <v>2280</v>
      </c>
      <c r="E1094" s="165"/>
      <c r="F1094" s="149"/>
      <c r="G1094" s="149"/>
      <c r="H1094" s="149"/>
    </row>
    <row r="1095" spans="1:8" ht="46.8" x14ac:dyDescent="0.3">
      <c r="A1095" s="153" t="s">
        <v>2281</v>
      </c>
      <c r="B1095" s="153" t="s">
        <v>1837</v>
      </c>
      <c r="C1095" s="148" t="s">
        <v>2271</v>
      </c>
      <c r="D1095" s="146" t="s">
        <v>2282</v>
      </c>
      <c r="E1095" s="165"/>
      <c r="F1095" s="149"/>
      <c r="G1095" s="149"/>
      <c r="H1095" s="149"/>
    </row>
    <row r="1096" spans="1:8" ht="31.2" x14ac:dyDescent="0.3">
      <c r="A1096" s="153" t="s">
        <v>2283</v>
      </c>
      <c r="B1096" s="153" t="s">
        <v>1837</v>
      </c>
      <c r="C1096" s="148" t="s">
        <v>2271</v>
      </c>
      <c r="D1096" s="146" t="s">
        <v>2284</v>
      </c>
      <c r="E1096" s="165"/>
      <c r="F1096" s="149"/>
      <c r="G1096" s="149"/>
      <c r="H1096" s="149"/>
    </row>
    <row r="1097" spans="1:8" ht="409.6" x14ac:dyDescent="0.3">
      <c r="A1097" s="153" t="s">
        <v>2285</v>
      </c>
      <c r="B1097" s="153" t="s">
        <v>1837</v>
      </c>
      <c r="C1097" s="148" t="s">
        <v>2271</v>
      </c>
      <c r="D1097" s="146" t="s">
        <v>2286</v>
      </c>
      <c r="E1097" s="165"/>
      <c r="F1097" s="149"/>
      <c r="G1097" s="149"/>
      <c r="H1097" s="149"/>
    </row>
    <row r="1098" spans="1:8" ht="31.2" x14ac:dyDescent="0.3">
      <c r="A1098" s="153" t="s">
        <v>2287</v>
      </c>
      <c r="B1098" s="153" t="s">
        <v>1837</v>
      </c>
      <c r="C1098" s="148" t="s">
        <v>2288</v>
      </c>
      <c r="D1098" s="146" t="s">
        <v>2289</v>
      </c>
      <c r="E1098" s="165"/>
      <c r="F1098" s="149"/>
      <c r="G1098" s="149"/>
      <c r="H1098" s="149"/>
    </row>
    <row r="1099" spans="1:8" ht="109.2" x14ac:dyDescent="0.3">
      <c r="A1099" s="153" t="s">
        <v>2290</v>
      </c>
      <c r="B1099" s="153" t="s">
        <v>1837</v>
      </c>
      <c r="C1099" s="148" t="s">
        <v>2288</v>
      </c>
      <c r="D1099" s="146" t="s">
        <v>2291</v>
      </c>
      <c r="E1099" s="165"/>
      <c r="F1099" s="149"/>
      <c r="G1099" s="149"/>
      <c r="H1099" s="149"/>
    </row>
    <row r="1100" spans="1:8" ht="46.8" x14ac:dyDescent="0.3">
      <c r="A1100" s="153" t="s">
        <v>2292</v>
      </c>
      <c r="B1100" s="153" t="s">
        <v>1837</v>
      </c>
      <c r="C1100" s="148" t="s">
        <v>2288</v>
      </c>
      <c r="D1100" s="146" t="s">
        <v>2293</v>
      </c>
      <c r="E1100" s="165"/>
      <c r="F1100" s="149"/>
      <c r="G1100" s="149"/>
      <c r="H1100" s="149"/>
    </row>
    <row r="1101" spans="1:8" ht="62.4" x14ac:dyDescent="0.3">
      <c r="A1101" s="153" t="s">
        <v>2294</v>
      </c>
      <c r="B1101" s="153" t="s">
        <v>1837</v>
      </c>
      <c r="C1101" s="148" t="s">
        <v>2288</v>
      </c>
      <c r="D1101" s="146" t="s">
        <v>2295</v>
      </c>
      <c r="E1101" s="165"/>
      <c r="F1101" s="149"/>
      <c r="G1101" s="149"/>
      <c r="H1101" s="149"/>
    </row>
    <row r="1102" spans="1:8" ht="31.2" x14ac:dyDescent="0.3">
      <c r="A1102" s="153" t="s">
        <v>2296</v>
      </c>
      <c r="B1102" s="153" t="s">
        <v>1837</v>
      </c>
      <c r="C1102" s="148" t="s">
        <v>2288</v>
      </c>
      <c r="D1102" s="146" t="s">
        <v>2297</v>
      </c>
      <c r="E1102" s="165"/>
      <c r="F1102" s="149"/>
      <c r="G1102" s="149"/>
      <c r="H1102" s="149"/>
    </row>
    <row r="1103" spans="1:8" ht="93.6" x14ac:dyDescent="0.3">
      <c r="A1103" s="153" t="s">
        <v>2298</v>
      </c>
      <c r="B1103" s="153" t="s">
        <v>1837</v>
      </c>
      <c r="C1103" s="148" t="s">
        <v>2288</v>
      </c>
      <c r="D1103" s="146" t="s">
        <v>2299</v>
      </c>
      <c r="E1103" s="165"/>
      <c r="F1103" s="149"/>
      <c r="G1103" s="149"/>
      <c r="H1103" s="149"/>
    </row>
    <row r="1104" spans="1:8" ht="46.8" x14ac:dyDescent="0.3">
      <c r="A1104" s="153" t="s">
        <v>2300</v>
      </c>
      <c r="B1104" s="153" t="s">
        <v>1837</v>
      </c>
      <c r="C1104" s="148" t="s">
        <v>2288</v>
      </c>
      <c r="D1104" s="146" t="s">
        <v>2301</v>
      </c>
      <c r="E1104" s="165"/>
      <c r="F1104" s="149"/>
      <c r="G1104" s="149"/>
      <c r="H1104" s="149"/>
    </row>
    <row r="1105" spans="1:8" ht="93.6" x14ac:dyDescent="0.3">
      <c r="A1105" s="153" t="s">
        <v>2302</v>
      </c>
      <c r="B1105" s="153" t="s">
        <v>1837</v>
      </c>
      <c r="C1105" s="148" t="s">
        <v>2288</v>
      </c>
      <c r="D1105" s="146" t="s">
        <v>2303</v>
      </c>
      <c r="E1105" s="165"/>
      <c r="F1105" s="149"/>
      <c r="G1105" s="149"/>
      <c r="H1105" s="149"/>
    </row>
    <row r="1106" spans="1:8" ht="62.4" x14ac:dyDescent="0.3">
      <c r="A1106" s="153" t="s">
        <v>2304</v>
      </c>
      <c r="B1106" s="153" t="s">
        <v>1837</v>
      </c>
      <c r="C1106" s="148" t="s">
        <v>2288</v>
      </c>
      <c r="D1106" s="146" t="s">
        <v>2305</v>
      </c>
      <c r="E1106" s="165"/>
      <c r="F1106" s="149"/>
      <c r="G1106" s="149"/>
      <c r="H1106" s="149"/>
    </row>
    <row r="1107" spans="1:8" ht="78" x14ac:dyDescent="0.3">
      <c r="A1107" s="153" t="s">
        <v>2306</v>
      </c>
      <c r="B1107" s="153" t="s">
        <v>1837</v>
      </c>
      <c r="C1107" s="148" t="s">
        <v>2288</v>
      </c>
      <c r="D1107" s="146" t="s">
        <v>2307</v>
      </c>
      <c r="E1107" s="165"/>
      <c r="F1107" s="149"/>
      <c r="G1107" s="149"/>
      <c r="H1107" s="149"/>
    </row>
    <row r="1108" spans="1:8" ht="109.2" x14ac:dyDescent="0.3">
      <c r="A1108" s="153" t="s">
        <v>2308</v>
      </c>
      <c r="B1108" s="153" t="s">
        <v>1837</v>
      </c>
      <c r="C1108" s="148" t="s">
        <v>2288</v>
      </c>
      <c r="D1108" s="146" t="s">
        <v>2309</v>
      </c>
      <c r="E1108" s="165"/>
      <c r="F1108" s="149"/>
      <c r="G1108" s="149"/>
      <c r="H1108" s="149"/>
    </row>
    <row r="1109" spans="1:8" ht="31.2" x14ac:dyDescent="0.3">
      <c r="A1109" s="153" t="s">
        <v>2310</v>
      </c>
      <c r="B1109" s="153" t="s">
        <v>1837</v>
      </c>
      <c r="C1109" s="148" t="s">
        <v>2288</v>
      </c>
      <c r="D1109" s="146" t="s">
        <v>2311</v>
      </c>
      <c r="E1109" s="165"/>
      <c r="F1109" s="149"/>
      <c r="G1109" s="149"/>
      <c r="H1109" s="149"/>
    </row>
    <row r="1110" spans="1:8" ht="46.8" x14ac:dyDescent="0.3">
      <c r="A1110" s="153" t="s">
        <v>2312</v>
      </c>
      <c r="B1110" s="153" t="s">
        <v>1837</v>
      </c>
      <c r="C1110" s="148" t="s">
        <v>2288</v>
      </c>
      <c r="D1110" s="146" t="s">
        <v>2313</v>
      </c>
      <c r="E1110" s="165"/>
      <c r="F1110" s="149"/>
      <c r="G1110" s="149"/>
      <c r="H1110" s="149"/>
    </row>
    <row r="1111" spans="1:8" ht="31.2" x14ac:dyDescent="0.3">
      <c r="A1111" s="153" t="s">
        <v>2314</v>
      </c>
      <c r="B1111" s="153" t="s">
        <v>1837</v>
      </c>
      <c r="C1111" s="148" t="s">
        <v>2288</v>
      </c>
      <c r="D1111" s="146" t="s">
        <v>2315</v>
      </c>
      <c r="E1111" s="165"/>
      <c r="F1111" s="149"/>
      <c r="G1111" s="149"/>
      <c r="H1111" s="149"/>
    </row>
    <row r="1112" spans="1:8" ht="31.2" x14ac:dyDescent="0.3">
      <c r="A1112" s="153" t="s">
        <v>2316</v>
      </c>
      <c r="B1112" s="153" t="s">
        <v>1837</v>
      </c>
      <c r="C1112" s="148" t="s">
        <v>2288</v>
      </c>
      <c r="D1112" s="146" t="s">
        <v>2317</v>
      </c>
      <c r="E1112" s="165"/>
      <c r="F1112" s="149"/>
      <c r="G1112" s="149"/>
      <c r="H1112" s="149"/>
    </row>
    <row r="1113" spans="1:8" ht="46.8" x14ac:dyDescent="0.3">
      <c r="A1113" s="153" t="s">
        <v>2318</v>
      </c>
      <c r="B1113" s="153" t="s">
        <v>1837</v>
      </c>
      <c r="C1113" s="148" t="s">
        <v>2288</v>
      </c>
      <c r="D1113" s="146" t="s">
        <v>2319</v>
      </c>
      <c r="E1113" s="165"/>
      <c r="F1113" s="149"/>
      <c r="G1113" s="149"/>
      <c r="H1113" s="149"/>
    </row>
    <row r="1114" spans="1:8" ht="46.8" x14ac:dyDescent="0.3">
      <c r="A1114" s="153" t="s">
        <v>2320</v>
      </c>
      <c r="B1114" s="153" t="s">
        <v>1837</v>
      </c>
      <c r="C1114" s="148" t="s">
        <v>2288</v>
      </c>
      <c r="D1114" s="146" t="s">
        <v>2321</v>
      </c>
      <c r="E1114" s="165"/>
      <c r="F1114" s="149"/>
      <c r="G1114" s="149"/>
      <c r="H1114" s="149"/>
    </row>
    <row r="1115" spans="1:8" ht="46.8" x14ac:dyDescent="0.3">
      <c r="A1115" s="153" t="s">
        <v>2322</v>
      </c>
      <c r="B1115" s="153" t="s">
        <v>1837</v>
      </c>
      <c r="C1115" s="148" t="s">
        <v>2288</v>
      </c>
      <c r="D1115" s="146" t="s">
        <v>2323</v>
      </c>
      <c r="E1115" s="165"/>
      <c r="F1115" s="149"/>
      <c r="G1115" s="149"/>
      <c r="H1115" s="149"/>
    </row>
    <row r="1116" spans="1:8" ht="93.6" x14ac:dyDescent="0.3">
      <c r="A1116" s="153" t="s">
        <v>2324</v>
      </c>
      <c r="B1116" s="153" t="s">
        <v>1837</v>
      </c>
      <c r="C1116" s="148" t="s">
        <v>2288</v>
      </c>
      <c r="D1116" s="146" t="s">
        <v>2325</v>
      </c>
      <c r="E1116" s="165"/>
      <c r="F1116" s="149"/>
      <c r="G1116" s="149"/>
      <c r="H1116" s="149"/>
    </row>
    <row r="1117" spans="1:8" ht="46.8" x14ac:dyDescent="0.3">
      <c r="A1117" s="153" t="s">
        <v>2326</v>
      </c>
      <c r="B1117" s="153" t="s">
        <v>1837</v>
      </c>
      <c r="C1117" s="148" t="s">
        <v>2288</v>
      </c>
      <c r="D1117" s="146" t="s">
        <v>2327</v>
      </c>
      <c r="E1117" s="165"/>
      <c r="F1117" s="149"/>
      <c r="G1117" s="149"/>
      <c r="H1117" s="149"/>
    </row>
    <row r="1118" spans="1:8" ht="46.8" x14ac:dyDescent="0.3">
      <c r="A1118" s="153" t="s">
        <v>2328</v>
      </c>
      <c r="B1118" s="153" t="s">
        <v>1837</v>
      </c>
      <c r="C1118" s="148" t="s">
        <v>2288</v>
      </c>
      <c r="D1118" s="146" t="s">
        <v>2329</v>
      </c>
      <c r="E1118" s="165"/>
      <c r="F1118" s="149"/>
      <c r="G1118" s="149"/>
      <c r="H1118" s="149"/>
    </row>
    <row r="1119" spans="1:8" ht="46.8" x14ac:dyDescent="0.3">
      <c r="A1119" s="153" t="s">
        <v>2330</v>
      </c>
      <c r="B1119" s="153" t="s">
        <v>1837</v>
      </c>
      <c r="C1119" s="148" t="s">
        <v>2331</v>
      </c>
      <c r="D1119" s="146" t="s">
        <v>2332</v>
      </c>
      <c r="E1119" s="165"/>
      <c r="F1119" s="149"/>
      <c r="G1119" s="149"/>
      <c r="H1119" s="149"/>
    </row>
    <row r="1120" spans="1:8" ht="78" x14ac:dyDescent="0.3">
      <c r="A1120" s="153" t="s">
        <v>2333</v>
      </c>
      <c r="B1120" s="153" t="s">
        <v>1837</v>
      </c>
      <c r="C1120" s="148" t="s">
        <v>2331</v>
      </c>
      <c r="D1120" s="146" t="s">
        <v>2334</v>
      </c>
      <c r="E1120" s="165"/>
      <c r="F1120" s="149"/>
      <c r="G1120" s="149"/>
      <c r="H1120" s="149"/>
    </row>
    <row r="1121" spans="1:8" ht="31.2" x14ac:dyDescent="0.3">
      <c r="A1121" s="153" t="s">
        <v>2335</v>
      </c>
      <c r="B1121" s="153" t="s">
        <v>1837</v>
      </c>
      <c r="C1121" s="148" t="s">
        <v>2331</v>
      </c>
      <c r="D1121" s="146" t="s">
        <v>2336</v>
      </c>
      <c r="E1121" s="165"/>
      <c r="F1121" s="149"/>
      <c r="G1121" s="149"/>
      <c r="H1121" s="149"/>
    </row>
    <row r="1122" spans="1:8" ht="31.2" x14ac:dyDescent="0.3">
      <c r="A1122" s="153" t="s">
        <v>2337</v>
      </c>
      <c r="B1122" s="153" t="s">
        <v>1837</v>
      </c>
      <c r="C1122" s="148" t="s">
        <v>2331</v>
      </c>
      <c r="D1122" s="146" t="s">
        <v>2338</v>
      </c>
      <c r="E1122" s="165"/>
      <c r="F1122" s="149"/>
      <c r="G1122" s="149"/>
      <c r="H1122" s="149"/>
    </row>
    <row r="1123" spans="1:8" ht="46.8" x14ac:dyDescent="0.3">
      <c r="A1123" s="153" t="s">
        <v>2339</v>
      </c>
      <c r="B1123" s="153" t="s">
        <v>1837</v>
      </c>
      <c r="C1123" s="148" t="s">
        <v>2331</v>
      </c>
      <c r="D1123" s="146" t="s">
        <v>2340</v>
      </c>
      <c r="E1123" s="165"/>
      <c r="F1123" s="149"/>
      <c r="G1123" s="149"/>
      <c r="H1123" s="149"/>
    </row>
    <row r="1124" spans="1:8" ht="78" x14ac:dyDescent="0.3">
      <c r="A1124" s="153" t="s">
        <v>2341</v>
      </c>
      <c r="B1124" s="153" t="s">
        <v>1837</v>
      </c>
      <c r="C1124" s="148" t="s">
        <v>2331</v>
      </c>
      <c r="D1124" s="146" t="s">
        <v>2342</v>
      </c>
      <c r="E1124" s="165"/>
      <c r="F1124" s="149"/>
      <c r="G1124" s="149"/>
      <c r="H1124" s="149"/>
    </row>
    <row r="1125" spans="1:8" ht="46.8" x14ac:dyDescent="0.3">
      <c r="A1125" s="153" t="s">
        <v>2343</v>
      </c>
      <c r="B1125" s="153" t="s">
        <v>1837</v>
      </c>
      <c r="C1125" s="148" t="s">
        <v>2331</v>
      </c>
      <c r="D1125" s="146" t="s">
        <v>2344</v>
      </c>
      <c r="E1125" s="165"/>
      <c r="F1125" s="149"/>
      <c r="G1125" s="149"/>
      <c r="H1125" s="149"/>
    </row>
    <row r="1126" spans="1:8" ht="62.4" x14ac:dyDescent="0.3">
      <c r="A1126" s="153" t="s">
        <v>2345</v>
      </c>
      <c r="B1126" s="153" t="s">
        <v>1837</v>
      </c>
      <c r="C1126" s="148" t="s">
        <v>2331</v>
      </c>
      <c r="D1126" s="146" t="s">
        <v>2346</v>
      </c>
      <c r="E1126" s="165"/>
      <c r="F1126" s="149"/>
      <c r="G1126" s="149"/>
      <c r="H1126" s="149"/>
    </row>
    <row r="1127" spans="1:8" ht="31.2" x14ac:dyDescent="0.3">
      <c r="A1127" s="153" t="s">
        <v>2347</v>
      </c>
      <c r="B1127" s="153" t="s">
        <v>1837</v>
      </c>
      <c r="C1127" s="148" t="s">
        <v>2331</v>
      </c>
      <c r="D1127" s="146" t="s">
        <v>2348</v>
      </c>
      <c r="E1127" s="165"/>
      <c r="F1127" s="149"/>
      <c r="G1127" s="149"/>
      <c r="H1127" s="149"/>
    </row>
    <row r="1128" spans="1:8" ht="124.8" x14ac:dyDescent="0.3">
      <c r="A1128" s="153" t="s">
        <v>2349</v>
      </c>
      <c r="B1128" s="153" t="s">
        <v>1837</v>
      </c>
      <c r="C1128" s="148" t="s">
        <v>2331</v>
      </c>
      <c r="D1128" s="146" t="s">
        <v>2350</v>
      </c>
      <c r="E1128" s="165"/>
      <c r="F1128" s="149"/>
      <c r="G1128" s="149"/>
      <c r="H1128" s="149"/>
    </row>
    <row r="1129" spans="1:8" ht="93.6" x14ac:dyDescent="0.3">
      <c r="A1129" s="153" t="s">
        <v>2351</v>
      </c>
      <c r="B1129" s="153" t="s">
        <v>1837</v>
      </c>
      <c r="C1129" s="148" t="s">
        <v>2331</v>
      </c>
      <c r="D1129" s="146" t="s">
        <v>2352</v>
      </c>
      <c r="E1129" s="165"/>
      <c r="F1129" s="149"/>
      <c r="G1129" s="149"/>
      <c r="H1129" s="149"/>
    </row>
    <row r="1130" spans="1:8" ht="156" x14ac:dyDescent="0.3">
      <c r="A1130" s="153" t="s">
        <v>2353</v>
      </c>
      <c r="B1130" s="153" t="s">
        <v>1837</v>
      </c>
      <c r="C1130" s="148" t="s">
        <v>2354</v>
      </c>
      <c r="D1130" s="146" t="s">
        <v>2355</v>
      </c>
      <c r="E1130" s="165"/>
      <c r="F1130" s="149"/>
      <c r="G1130" s="149"/>
      <c r="H1130" s="149"/>
    </row>
    <row r="1131" spans="1:8" ht="409.6" x14ac:dyDescent="0.3">
      <c r="A1131" s="153" t="s">
        <v>2356</v>
      </c>
      <c r="B1131" s="153" t="s">
        <v>1837</v>
      </c>
      <c r="C1131" s="148" t="s">
        <v>2354</v>
      </c>
      <c r="D1131" s="146" t="s">
        <v>2357</v>
      </c>
      <c r="E1131" s="165"/>
      <c r="F1131" s="149"/>
      <c r="G1131" s="149"/>
      <c r="H1131" s="149"/>
    </row>
    <row r="1132" spans="1:8" ht="78" x14ac:dyDescent="0.3">
      <c r="A1132" s="153" t="s">
        <v>2358</v>
      </c>
      <c r="B1132" s="153" t="s">
        <v>1837</v>
      </c>
      <c r="C1132" s="148" t="s">
        <v>2354</v>
      </c>
      <c r="D1132" s="146" t="s">
        <v>2359</v>
      </c>
      <c r="E1132" s="165"/>
      <c r="F1132" s="149"/>
      <c r="G1132" s="149"/>
      <c r="H1132" s="149"/>
    </row>
    <row r="1133" spans="1:8" ht="46.8" x14ac:dyDescent="0.3">
      <c r="A1133" s="153" t="s">
        <v>2360</v>
      </c>
      <c r="B1133" s="153" t="s">
        <v>1837</v>
      </c>
      <c r="C1133" s="148" t="s">
        <v>2354</v>
      </c>
      <c r="D1133" s="146" t="s">
        <v>2361</v>
      </c>
      <c r="E1133" s="165"/>
      <c r="F1133" s="149"/>
      <c r="G1133" s="149"/>
      <c r="H1133" s="149"/>
    </row>
    <row r="1134" spans="1:8" ht="62.4" x14ac:dyDescent="0.3">
      <c r="A1134" s="153" t="s">
        <v>2362</v>
      </c>
      <c r="B1134" s="153" t="s">
        <v>1837</v>
      </c>
      <c r="C1134" s="148" t="s">
        <v>2354</v>
      </c>
      <c r="D1134" s="146" t="s">
        <v>2363</v>
      </c>
      <c r="E1134" s="165"/>
      <c r="F1134" s="149"/>
      <c r="G1134" s="149"/>
      <c r="H1134" s="149"/>
    </row>
    <row r="1135" spans="1:8" ht="46.8" x14ac:dyDescent="0.3">
      <c r="A1135" s="153" t="s">
        <v>2364</v>
      </c>
      <c r="B1135" s="153" t="s">
        <v>1837</v>
      </c>
      <c r="C1135" s="148" t="s">
        <v>2354</v>
      </c>
      <c r="D1135" s="146" t="s">
        <v>2365</v>
      </c>
      <c r="E1135" s="165"/>
      <c r="F1135" s="149"/>
      <c r="G1135" s="149"/>
      <c r="H1135" s="149"/>
    </row>
    <row r="1136" spans="1:8" ht="62.4" x14ac:dyDescent="0.3">
      <c r="A1136" s="153" t="s">
        <v>2366</v>
      </c>
      <c r="B1136" s="153" t="s">
        <v>1837</v>
      </c>
      <c r="C1136" s="148" t="s">
        <v>2354</v>
      </c>
      <c r="D1136" s="146" t="s">
        <v>2367</v>
      </c>
      <c r="E1136" s="165"/>
      <c r="F1136" s="149"/>
      <c r="G1136" s="149"/>
      <c r="H1136" s="149"/>
    </row>
    <row r="1137" spans="1:8" ht="46.8" x14ac:dyDescent="0.3">
      <c r="A1137" s="153" t="s">
        <v>2368</v>
      </c>
      <c r="B1137" s="153" t="s">
        <v>1837</v>
      </c>
      <c r="C1137" s="148" t="s">
        <v>2354</v>
      </c>
      <c r="D1137" s="146" t="s">
        <v>2369</v>
      </c>
      <c r="E1137" s="165"/>
      <c r="F1137" s="149"/>
      <c r="G1137" s="149"/>
      <c r="H1137" s="149"/>
    </row>
    <row r="1138" spans="1:8" ht="93.6" x14ac:dyDescent="0.3">
      <c r="A1138" s="153" t="s">
        <v>2370</v>
      </c>
      <c r="B1138" s="153" t="s">
        <v>1837</v>
      </c>
      <c r="C1138" s="148" t="s">
        <v>2354</v>
      </c>
      <c r="D1138" s="146" t="s">
        <v>2371</v>
      </c>
      <c r="E1138" s="165"/>
      <c r="F1138" s="149"/>
      <c r="G1138" s="149"/>
      <c r="H1138" s="149"/>
    </row>
    <row r="1139" spans="1:8" ht="93.6" x14ac:dyDescent="0.3">
      <c r="A1139" s="153" t="s">
        <v>2372</v>
      </c>
      <c r="B1139" s="153" t="s">
        <v>1837</v>
      </c>
      <c r="C1139" s="148" t="s">
        <v>2354</v>
      </c>
      <c r="D1139" s="146" t="s">
        <v>2373</v>
      </c>
      <c r="E1139" s="165"/>
      <c r="F1139" s="149"/>
      <c r="G1139" s="149"/>
      <c r="H1139" s="149"/>
    </row>
    <row r="1140" spans="1:8" ht="109.2" x14ac:dyDescent="0.3">
      <c r="A1140" s="153" t="s">
        <v>2374</v>
      </c>
      <c r="B1140" s="153" t="s">
        <v>1837</v>
      </c>
      <c r="C1140" s="148" t="s">
        <v>2354</v>
      </c>
      <c r="D1140" s="146" t="s">
        <v>2375</v>
      </c>
      <c r="E1140" s="165"/>
      <c r="F1140" s="149"/>
      <c r="G1140" s="149"/>
      <c r="H1140" s="149"/>
    </row>
    <row r="1141" spans="1:8" ht="93.6" x14ac:dyDescent="0.3">
      <c r="A1141" s="153" t="s">
        <v>2376</v>
      </c>
      <c r="B1141" s="153" t="s">
        <v>1837</v>
      </c>
      <c r="C1141" s="148" t="s">
        <v>2354</v>
      </c>
      <c r="D1141" s="146" t="s">
        <v>2377</v>
      </c>
      <c r="E1141" s="165"/>
      <c r="F1141" s="149"/>
      <c r="G1141" s="149"/>
      <c r="H1141" s="149"/>
    </row>
    <row r="1142" spans="1:8" ht="46.8" x14ac:dyDescent="0.3">
      <c r="A1142" s="153" t="s">
        <v>2378</v>
      </c>
      <c r="B1142" s="153" t="s">
        <v>1837</v>
      </c>
      <c r="C1142" s="148" t="s">
        <v>2354</v>
      </c>
      <c r="D1142" s="146" t="s">
        <v>2379</v>
      </c>
      <c r="E1142" s="165"/>
      <c r="F1142" s="149"/>
      <c r="G1142" s="149"/>
      <c r="H1142" s="149"/>
    </row>
    <row r="1143" spans="1:8" ht="93.6" x14ac:dyDescent="0.3">
      <c r="A1143" s="153" t="s">
        <v>2380</v>
      </c>
      <c r="B1143" s="153" t="s">
        <v>1837</v>
      </c>
      <c r="C1143" s="148" t="s">
        <v>2354</v>
      </c>
      <c r="D1143" s="146" t="s">
        <v>2381</v>
      </c>
      <c r="E1143" s="165"/>
      <c r="F1143" s="149"/>
      <c r="G1143" s="149"/>
      <c r="H1143" s="149"/>
    </row>
    <row r="1144" spans="1:8" ht="62.4" x14ac:dyDescent="0.3">
      <c r="A1144" s="153" t="s">
        <v>2382</v>
      </c>
      <c r="B1144" s="153" t="s">
        <v>1837</v>
      </c>
      <c r="C1144" s="148" t="s">
        <v>2354</v>
      </c>
      <c r="D1144" s="146" t="s">
        <v>2383</v>
      </c>
      <c r="E1144" s="165"/>
      <c r="F1144" s="149"/>
      <c r="G1144" s="149"/>
      <c r="H1144" s="149"/>
    </row>
    <row r="1145" spans="1:8" ht="46.8" x14ac:dyDescent="0.3">
      <c r="A1145" s="153" t="s">
        <v>2384</v>
      </c>
      <c r="B1145" s="153" t="s">
        <v>1837</v>
      </c>
      <c r="C1145" s="148" t="s">
        <v>2354</v>
      </c>
      <c r="D1145" s="146" t="s">
        <v>2385</v>
      </c>
      <c r="E1145" s="165"/>
      <c r="F1145" s="149"/>
      <c r="G1145" s="149"/>
      <c r="H1145" s="149"/>
    </row>
    <row r="1146" spans="1:8" ht="78" x14ac:dyDescent="0.3">
      <c r="A1146" s="153" t="s">
        <v>2386</v>
      </c>
      <c r="B1146" s="153" t="s">
        <v>1837</v>
      </c>
      <c r="C1146" s="148" t="s">
        <v>2354</v>
      </c>
      <c r="D1146" s="146" t="s">
        <v>2387</v>
      </c>
      <c r="E1146" s="165"/>
      <c r="F1146" s="149"/>
      <c r="G1146" s="149"/>
      <c r="H1146" s="149"/>
    </row>
    <row r="1147" spans="1:8" ht="46.8" x14ac:dyDescent="0.3">
      <c r="A1147" s="153" t="s">
        <v>2388</v>
      </c>
      <c r="B1147" s="153" t="s">
        <v>1837</v>
      </c>
      <c r="C1147" s="148" t="s">
        <v>2354</v>
      </c>
      <c r="D1147" s="146" t="s">
        <v>2389</v>
      </c>
      <c r="E1147" s="165"/>
      <c r="F1147" s="149"/>
      <c r="G1147" s="149"/>
      <c r="H1147" s="149"/>
    </row>
    <row r="1148" spans="1:8" ht="62.4" x14ac:dyDescent="0.3">
      <c r="A1148" s="153" t="s">
        <v>2390</v>
      </c>
      <c r="B1148" s="153" t="s">
        <v>1837</v>
      </c>
      <c r="C1148" s="148" t="s">
        <v>2354</v>
      </c>
      <c r="D1148" s="146" t="s">
        <v>2391</v>
      </c>
      <c r="E1148" s="165"/>
      <c r="F1148" s="149"/>
      <c r="G1148" s="149"/>
      <c r="H1148" s="149"/>
    </row>
    <row r="1149" spans="1:8" ht="78" x14ac:dyDescent="0.3">
      <c r="A1149" s="153" t="s">
        <v>2392</v>
      </c>
      <c r="B1149" s="153" t="s">
        <v>1837</v>
      </c>
      <c r="C1149" s="148" t="s">
        <v>2393</v>
      </c>
      <c r="D1149" s="146" t="s">
        <v>2394</v>
      </c>
      <c r="E1149" s="165"/>
      <c r="F1149" s="149"/>
      <c r="G1149" s="149"/>
      <c r="H1149" s="165"/>
    </row>
    <row r="1150" spans="1:8" ht="405.6" x14ac:dyDescent="0.3">
      <c r="A1150" s="153" t="s">
        <v>2395</v>
      </c>
      <c r="B1150" s="153" t="s">
        <v>1837</v>
      </c>
      <c r="C1150" s="148" t="s">
        <v>2393</v>
      </c>
      <c r="D1150" s="146" t="s">
        <v>2396</v>
      </c>
      <c r="E1150" s="149"/>
      <c r="F1150" s="149"/>
      <c r="G1150" s="149"/>
      <c r="H1150" s="165"/>
    </row>
    <row r="1151" spans="1:8" ht="109.2" x14ac:dyDescent="0.3">
      <c r="A1151" s="153" t="s">
        <v>2397</v>
      </c>
      <c r="B1151" s="153" t="s">
        <v>1837</v>
      </c>
      <c r="C1151" s="148" t="s">
        <v>2393</v>
      </c>
      <c r="D1151" s="146" t="s">
        <v>2398</v>
      </c>
      <c r="E1151" s="165"/>
      <c r="F1151" s="149"/>
      <c r="G1151" s="149"/>
      <c r="H1151" s="165"/>
    </row>
    <row r="1152" spans="1:8" ht="62.4" x14ac:dyDescent="0.3">
      <c r="A1152" s="153" t="s">
        <v>2399</v>
      </c>
      <c r="B1152" s="153" t="s">
        <v>1837</v>
      </c>
      <c r="C1152" s="148" t="s">
        <v>2393</v>
      </c>
      <c r="D1152" s="146" t="s">
        <v>2400</v>
      </c>
      <c r="E1152" s="165"/>
      <c r="F1152" s="149"/>
      <c r="G1152" s="149"/>
      <c r="H1152" s="165"/>
    </row>
    <row r="1153" spans="1:8" ht="249.6" x14ac:dyDescent="0.3">
      <c r="A1153" s="153" t="s">
        <v>2401</v>
      </c>
      <c r="B1153" s="153" t="s">
        <v>1837</v>
      </c>
      <c r="C1153" s="148" t="s">
        <v>2393</v>
      </c>
      <c r="D1153" s="146" t="s">
        <v>2402</v>
      </c>
      <c r="E1153" s="165"/>
      <c r="F1153" s="149"/>
      <c r="G1153" s="149"/>
      <c r="H1153" s="165"/>
    </row>
    <row r="1154" spans="1:8" ht="390" x14ac:dyDescent="0.3">
      <c r="A1154" s="153" t="s">
        <v>2403</v>
      </c>
      <c r="B1154" s="153" t="s">
        <v>1837</v>
      </c>
      <c r="C1154" s="148" t="s">
        <v>2393</v>
      </c>
      <c r="D1154" s="146" t="s">
        <v>2404</v>
      </c>
      <c r="E1154" s="165"/>
      <c r="F1154" s="149"/>
      <c r="G1154" s="149"/>
      <c r="H1154" s="165"/>
    </row>
    <row r="1155" spans="1:8" ht="46.8" x14ac:dyDescent="0.3">
      <c r="A1155" s="153" t="s">
        <v>2405</v>
      </c>
      <c r="B1155" s="153" t="s">
        <v>1837</v>
      </c>
      <c r="C1155" s="148" t="s">
        <v>2393</v>
      </c>
      <c r="D1155" s="146" t="s">
        <v>2406</v>
      </c>
      <c r="E1155" s="165"/>
      <c r="F1155" s="149"/>
      <c r="G1155" s="149"/>
      <c r="H1155" s="165"/>
    </row>
    <row r="1156" spans="1:8" ht="93.6" x14ac:dyDescent="0.3">
      <c r="A1156" s="153" t="s">
        <v>2407</v>
      </c>
      <c r="B1156" s="153" t="s">
        <v>1837</v>
      </c>
      <c r="C1156" s="148" t="s">
        <v>2393</v>
      </c>
      <c r="D1156" s="146" t="s">
        <v>2408</v>
      </c>
      <c r="E1156" s="165"/>
      <c r="F1156" s="149"/>
      <c r="G1156" s="149"/>
      <c r="H1156" s="165"/>
    </row>
    <row r="1157" spans="1:8" ht="46.8" x14ac:dyDescent="0.3">
      <c r="A1157" s="153" t="s">
        <v>2409</v>
      </c>
      <c r="B1157" s="153" t="s">
        <v>1837</v>
      </c>
      <c r="C1157" s="148" t="s">
        <v>2393</v>
      </c>
      <c r="D1157" s="146" t="s">
        <v>2410</v>
      </c>
      <c r="E1157" s="165"/>
      <c r="F1157" s="149"/>
      <c r="G1157" s="149"/>
      <c r="H1157" s="165"/>
    </row>
    <row r="1158" spans="1:8" ht="62.4" x14ac:dyDescent="0.3">
      <c r="A1158" s="153" t="s">
        <v>2411</v>
      </c>
      <c r="B1158" s="153" t="s">
        <v>1837</v>
      </c>
      <c r="C1158" s="148" t="s">
        <v>2393</v>
      </c>
      <c r="D1158" s="146" t="s">
        <v>2412</v>
      </c>
      <c r="E1158" s="165"/>
      <c r="F1158" s="149"/>
      <c r="G1158" s="149"/>
      <c r="H1158" s="165"/>
    </row>
    <row r="1159" spans="1:8" ht="46.8" x14ac:dyDescent="0.3">
      <c r="A1159" s="153" t="s">
        <v>2413</v>
      </c>
      <c r="B1159" s="153" t="s">
        <v>1837</v>
      </c>
      <c r="C1159" s="148" t="s">
        <v>2393</v>
      </c>
      <c r="D1159" s="146" t="s">
        <v>2414</v>
      </c>
      <c r="E1159" s="165"/>
      <c r="F1159" s="149"/>
      <c r="G1159" s="149"/>
      <c r="H1159" s="165"/>
    </row>
    <row r="1160" spans="1:8" ht="46.8" x14ac:dyDescent="0.3">
      <c r="A1160" s="153" t="s">
        <v>2415</v>
      </c>
      <c r="B1160" s="153" t="s">
        <v>1837</v>
      </c>
      <c r="C1160" s="148" t="s">
        <v>2393</v>
      </c>
      <c r="D1160" s="146" t="s">
        <v>2416</v>
      </c>
      <c r="E1160" s="165"/>
      <c r="F1160" s="149"/>
      <c r="G1160" s="149"/>
      <c r="H1160" s="165"/>
    </row>
    <row r="1161" spans="1:8" ht="62.4" x14ac:dyDescent="0.3">
      <c r="A1161" s="153" t="s">
        <v>2417</v>
      </c>
      <c r="B1161" s="153" t="s">
        <v>1837</v>
      </c>
      <c r="C1161" s="148" t="s">
        <v>2393</v>
      </c>
      <c r="D1161" s="146" t="s">
        <v>2418</v>
      </c>
      <c r="E1161" s="165"/>
      <c r="F1161" s="149"/>
      <c r="G1161" s="149"/>
      <c r="H1161" s="165"/>
    </row>
    <row r="1162" spans="1:8" ht="46.8" x14ac:dyDescent="0.3">
      <c r="A1162" s="153" t="s">
        <v>2419</v>
      </c>
      <c r="B1162" s="153" t="s">
        <v>1837</v>
      </c>
      <c r="C1162" s="148" t="s">
        <v>2393</v>
      </c>
      <c r="D1162" s="146" t="s">
        <v>2420</v>
      </c>
      <c r="E1162" s="165"/>
      <c r="F1162" s="149"/>
      <c r="G1162" s="149"/>
      <c r="H1162" s="165"/>
    </row>
    <row r="1163" spans="1:8" ht="46.8" x14ac:dyDescent="0.3">
      <c r="A1163" s="153" t="s">
        <v>2421</v>
      </c>
      <c r="B1163" s="153" t="s">
        <v>1837</v>
      </c>
      <c r="C1163" s="148" t="s">
        <v>2393</v>
      </c>
      <c r="D1163" s="146" t="s">
        <v>2422</v>
      </c>
      <c r="E1163" s="165"/>
      <c r="F1163" s="149"/>
      <c r="G1163" s="149"/>
      <c r="H1163" s="165"/>
    </row>
    <row r="1164" spans="1:8" ht="93.6" x14ac:dyDescent="0.3">
      <c r="A1164" s="153" t="s">
        <v>2423</v>
      </c>
      <c r="B1164" s="153" t="s">
        <v>1837</v>
      </c>
      <c r="C1164" s="148" t="s">
        <v>2393</v>
      </c>
      <c r="D1164" s="146" t="s">
        <v>2424</v>
      </c>
      <c r="E1164" s="165"/>
      <c r="F1164" s="149"/>
      <c r="G1164" s="149"/>
      <c r="H1164" s="149"/>
    </row>
    <row r="1165" spans="1:8" ht="62.4" x14ac:dyDescent="0.3">
      <c r="A1165" s="153" t="s">
        <v>2425</v>
      </c>
      <c r="B1165" s="153" t="s">
        <v>1837</v>
      </c>
      <c r="C1165" s="148" t="s">
        <v>2393</v>
      </c>
      <c r="D1165" s="146" t="s">
        <v>2426</v>
      </c>
      <c r="E1165" s="165"/>
      <c r="F1165" s="149"/>
      <c r="G1165" s="149"/>
      <c r="H1165" s="165"/>
    </row>
    <row r="1166" spans="1:8" ht="124.8" x14ac:dyDescent="0.3">
      <c r="A1166" s="153" t="s">
        <v>2427</v>
      </c>
      <c r="B1166" s="153" t="s">
        <v>1837</v>
      </c>
      <c r="C1166" s="148" t="s">
        <v>2393</v>
      </c>
      <c r="D1166" s="146" t="s">
        <v>2428</v>
      </c>
      <c r="E1166" s="165"/>
      <c r="F1166" s="149"/>
      <c r="G1166" s="149"/>
      <c r="H1166" s="165"/>
    </row>
    <row r="1167" spans="1:8" ht="62.4" x14ac:dyDescent="0.3">
      <c r="A1167" s="153" t="s">
        <v>2429</v>
      </c>
      <c r="B1167" s="153" t="s">
        <v>1837</v>
      </c>
      <c r="C1167" s="148" t="s">
        <v>2393</v>
      </c>
      <c r="D1167" s="146" t="s">
        <v>2430</v>
      </c>
      <c r="E1167" s="165"/>
      <c r="F1167" s="149"/>
      <c r="G1167" s="149"/>
      <c r="H1167" s="165"/>
    </row>
    <row r="1168" spans="1:8" ht="109.2" x14ac:dyDescent="0.3">
      <c r="A1168" s="153" t="s">
        <v>2431</v>
      </c>
      <c r="B1168" s="153" t="s">
        <v>1837</v>
      </c>
      <c r="C1168" s="148" t="s">
        <v>2393</v>
      </c>
      <c r="D1168" s="146" t="s">
        <v>2432</v>
      </c>
      <c r="E1168" s="165"/>
      <c r="F1168" s="149"/>
      <c r="G1168" s="149"/>
      <c r="H1168" s="165"/>
    </row>
    <row r="1169" spans="1:8" ht="46.8" x14ac:dyDescent="0.3">
      <c r="A1169" s="153" t="s">
        <v>2433</v>
      </c>
      <c r="B1169" s="153" t="s">
        <v>1837</v>
      </c>
      <c r="C1169" s="148" t="s">
        <v>2393</v>
      </c>
      <c r="D1169" s="146" t="s">
        <v>2434</v>
      </c>
      <c r="E1169" s="165"/>
      <c r="F1169" s="149"/>
      <c r="G1169" s="149"/>
      <c r="H1169" s="165"/>
    </row>
    <row r="1170" spans="1:8" ht="93.6" x14ac:dyDescent="0.3">
      <c r="A1170" s="153" t="s">
        <v>2435</v>
      </c>
      <c r="B1170" s="153" t="s">
        <v>1837</v>
      </c>
      <c r="C1170" s="148" t="s">
        <v>2393</v>
      </c>
      <c r="D1170" s="146" t="s">
        <v>2436</v>
      </c>
      <c r="E1170" s="165"/>
      <c r="F1170" s="149"/>
      <c r="G1170" s="149"/>
      <c r="H1170" s="165"/>
    </row>
    <row r="1171" spans="1:8" ht="78" x14ac:dyDescent="0.3">
      <c r="A1171" s="153" t="s">
        <v>2437</v>
      </c>
      <c r="B1171" s="153" t="s">
        <v>1837</v>
      </c>
      <c r="C1171" s="148" t="s">
        <v>2393</v>
      </c>
      <c r="D1171" s="146" t="s">
        <v>2438</v>
      </c>
      <c r="E1171" s="165"/>
      <c r="F1171" s="149"/>
      <c r="G1171" s="149"/>
      <c r="H1171" s="165"/>
    </row>
    <row r="1172" spans="1:8" ht="62.4" x14ac:dyDescent="0.3">
      <c r="A1172" s="153" t="s">
        <v>2439</v>
      </c>
      <c r="B1172" s="153" t="s">
        <v>1837</v>
      </c>
      <c r="C1172" s="148" t="s">
        <v>2393</v>
      </c>
      <c r="D1172" s="146" t="s">
        <v>2440</v>
      </c>
      <c r="E1172" s="165"/>
      <c r="F1172" s="149"/>
      <c r="G1172" s="149"/>
      <c r="H1172" s="165"/>
    </row>
    <row r="1173" spans="1:8" ht="46.8" x14ac:dyDescent="0.3">
      <c r="A1173" s="153" t="s">
        <v>2441</v>
      </c>
      <c r="B1173" s="153" t="s">
        <v>1837</v>
      </c>
      <c r="C1173" s="148" t="s">
        <v>2393</v>
      </c>
      <c r="D1173" s="146" t="s">
        <v>2442</v>
      </c>
      <c r="E1173" s="165"/>
      <c r="F1173" s="149"/>
      <c r="G1173" s="149"/>
      <c r="H1173" s="165"/>
    </row>
    <row r="1174" spans="1:8" ht="265.2" x14ac:dyDescent="0.3">
      <c r="A1174" s="153" t="s">
        <v>2443</v>
      </c>
      <c r="B1174" s="153" t="s">
        <v>1837</v>
      </c>
      <c r="C1174" s="148" t="s">
        <v>2393</v>
      </c>
      <c r="D1174" s="146" t="s">
        <v>2444</v>
      </c>
      <c r="E1174" s="165"/>
      <c r="F1174" s="149"/>
      <c r="G1174" s="149"/>
      <c r="H1174" s="165"/>
    </row>
    <row r="1175" spans="1:8" ht="62.4" x14ac:dyDescent="0.3">
      <c r="A1175" s="153" t="s">
        <v>2445</v>
      </c>
      <c r="B1175" s="153" t="s">
        <v>1837</v>
      </c>
      <c r="C1175" s="148" t="s">
        <v>2393</v>
      </c>
      <c r="D1175" s="146" t="s">
        <v>2446</v>
      </c>
      <c r="E1175" s="165"/>
      <c r="F1175" s="149"/>
      <c r="G1175" s="149"/>
      <c r="H1175" s="165"/>
    </row>
    <row r="1176" spans="1:8" ht="78" x14ac:dyDescent="0.3">
      <c r="A1176" s="153" t="s">
        <v>2447</v>
      </c>
      <c r="B1176" s="153" t="s">
        <v>1837</v>
      </c>
      <c r="C1176" s="148" t="s">
        <v>2393</v>
      </c>
      <c r="D1176" s="146" t="s">
        <v>2448</v>
      </c>
      <c r="E1176" s="165"/>
      <c r="F1176" s="149"/>
      <c r="G1176" s="149"/>
      <c r="H1176" s="165"/>
    </row>
    <row r="1177" spans="1:8" ht="62.4" x14ac:dyDescent="0.3">
      <c r="A1177" s="153" t="s">
        <v>2449</v>
      </c>
      <c r="B1177" s="153" t="s">
        <v>1837</v>
      </c>
      <c r="C1177" s="148" t="s">
        <v>2393</v>
      </c>
      <c r="D1177" s="146" t="s">
        <v>2450</v>
      </c>
      <c r="E1177" s="165"/>
      <c r="F1177" s="149"/>
      <c r="G1177" s="149"/>
      <c r="H1177" s="165"/>
    </row>
    <row r="1178" spans="1:8" ht="46.8" x14ac:dyDescent="0.3">
      <c r="A1178" s="153" t="s">
        <v>2451</v>
      </c>
      <c r="B1178" s="153" t="s">
        <v>1837</v>
      </c>
      <c r="C1178" s="148" t="s">
        <v>2393</v>
      </c>
      <c r="D1178" s="146" t="s">
        <v>2452</v>
      </c>
      <c r="E1178" s="165"/>
      <c r="F1178" s="149"/>
      <c r="G1178" s="149"/>
      <c r="H1178" s="165"/>
    </row>
    <row r="1179" spans="1:8" ht="93.6" x14ac:dyDescent="0.3">
      <c r="A1179" s="153" t="s">
        <v>2453</v>
      </c>
      <c r="B1179" s="153" t="s">
        <v>1837</v>
      </c>
      <c r="C1179" s="148" t="s">
        <v>2393</v>
      </c>
      <c r="D1179" s="146" t="s">
        <v>2454</v>
      </c>
      <c r="E1179" s="165"/>
      <c r="F1179" s="149"/>
      <c r="G1179" s="149"/>
      <c r="H1179" s="165"/>
    </row>
    <row r="1180" spans="1:8" ht="78" x14ac:dyDescent="0.3">
      <c r="A1180" s="153" t="s">
        <v>2455</v>
      </c>
      <c r="B1180" s="153" t="s">
        <v>1837</v>
      </c>
      <c r="C1180" s="148" t="s">
        <v>2393</v>
      </c>
      <c r="D1180" s="146" t="s">
        <v>2456</v>
      </c>
      <c r="E1180" s="165"/>
      <c r="F1180" s="149"/>
      <c r="G1180" s="149"/>
      <c r="H1180" s="165"/>
    </row>
    <row r="1181" spans="1:8" ht="78" x14ac:dyDescent="0.3">
      <c r="A1181" s="153" t="s">
        <v>2457</v>
      </c>
      <c r="B1181" s="153" t="s">
        <v>1837</v>
      </c>
      <c r="C1181" s="148" t="s">
        <v>2393</v>
      </c>
      <c r="D1181" s="146" t="s">
        <v>2458</v>
      </c>
      <c r="E1181" s="165"/>
      <c r="F1181" s="149"/>
      <c r="G1181" s="149"/>
      <c r="H1181" s="165"/>
    </row>
    <row r="1182" spans="1:8" ht="109.2" x14ac:dyDescent="0.3">
      <c r="A1182" s="153" t="s">
        <v>2459</v>
      </c>
      <c r="B1182" s="153" t="s">
        <v>1837</v>
      </c>
      <c r="C1182" s="148" t="s">
        <v>2393</v>
      </c>
      <c r="D1182" s="146" t="s">
        <v>2460</v>
      </c>
      <c r="E1182" s="165"/>
      <c r="F1182" s="149"/>
      <c r="G1182" s="149"/>
      <c r="H1182" s="165"/>
    </row>
    <row r="1183" spans="1:8" ht="46.8" x14ac:dyDescent="0.3">
      <c r="A1183" s="153" t="s">
        <v>2461</v>
      </c>
      <c r="B1183" s="153" t="s">
        <v>1837</v>
      </c>
      <c r="C1183" s="148" t="s">
        <v>2393</v>
      </c>
      <c r="D1183" s="146" t="s">
        <v>2462</v>
      </c>
      <c r="E1183" s="165"/>
      <c r="F1183" s="149"/>
      <c r="G1183" s="149"/>
      <c r="H1183" s="165"/>
    </row>
    <row r="1184" spans="1:8" ht="46.8" x14ac:dyDescent="0.3">
      <c r="A1184" s="153" t="s">
        <v>2463</v>
      </c>
      <c r="B1184" s="153" t="s">
        <v>1837</v>
      </c>
      <c r="C1184" s="148" t="s">
        <v>2393</v>
      </c>
      <c r="D1184" s="146" t="s">
        <v>2464</v>
      </c>
      <c r="E1184" s="165"/>
      <c r="F1184" s="149"/>
      <c r="G1184" s="149"/>
      <c r="H1184" s="165"/>
    </row>
    <row r="1185" spans="1:8" ht="156" x14ac:dyDescent="0.3">
      <c r="A1185" s="153" t="s">
        <v>2465</v>
      </c>
      <c r="B1185" s="153" t="s">
        <v>1837</v>
      </c>
      <c r="C1185" s="148" t="s">
        <v>2393</v>
      </c>
      <c r="D1185" s="146" t="s">
        <v>2466</v>
      </c>
      <c r="E1185" s="165"/>
      <c r="F1185" s="149"/>
      <c r="G1185" s="149"/>
      <c r="H1185" s="165"/>
    </row>
    <row r="1186" spans="1:8" ht="46.8" x14ac:dyDescent="0.3">
      <c r="A1186" s="153" t="s">
        <v>2467</v>
      </c>
      <c r="B1186" s="153" t="s">
        <v>1837</v>
      </c>
      <c r="C1186" s="148" t="s">
        <v>2393</v>
      </c>
      <c r="D1186" s="146" t="s">
        <v>2468</v>
      </c>
      <c r="E1186" s="165"/>
      <c r="F1186" s="149"/>
      <c r="G1186" s="149"/>
      <c r="H1186" s="165"/>
    </row>
    <row r="1187" spans="1:8" ht="62.4" x14ac:dyDescent="0.3">
      <c r="A1187" s="153" t="s">
        <v>2469</v>
      </c>
      <c r="B1187" s="153" t="s">
        <v>1837</v>
      </c>
      <c r="C1187" s="148" t="s">
        <v>2393</v>
      </c>
      <c r="D1187" s="146" t="s">
        <v>2470</v>
      </c>
      <c r="E1187" s="165"/>
      <c r="F1187" s="149"/>
      <c r="G1187" s="149"/>
      <c r="H1187" s="165"/>
    </row>
    <row r="1188" spans="1:8" ht="62.4" x14ac:dyDescent="0.3">
      <c r="A1188" s="153" t="s">
        <v>2471</v>
      </c>
      <c r="B1188" s="153" t="s">
        <v>1837</v>
      </c>
      <c r="C1188" s="148" t="s">
        <v>2393</v>
      </c>
      <c r="D1188" s="146" t="s">
        <v>2472</v>
      </c>
      <c r="E1188" s="165"/>
      <c r="F1188" s="149"/>
      <c r="G1188" s="149"/>
      <c r="H1188" s="165"/>
    </row>
    <row r="1189" spans="1:8" ht="93.6" x14ac:dyDescent="0.3">
      <c r="A1189" s="153" t="s">
        <v>2473</v>
      </c>
      <c r="B1189" s="153" t="s">
        <v>1837</v>
      </c>
      <c r="C1189" s="148" t="s">
        <v>2393</v>
      </c>
      <c r="D1189" s="146" t="s">
        <v>2474</v>
      </c>
      <c r="E1189" s="165"/>
      <c r="F1189" s="149"/>
      <c r="G1189" s="149"/>
      <c r="H1189" s="165"/>
    </row>
    <row r="1190" spans="1:8" ht="124.8" x14ac:dyDescent="0.3">
      <c r="A1190" s="153" t="s">
        <v>2475</v>
      </c>
      <c r="B1190" s="153" t="s">
        <v>1837</v>
      </c>
      <c r="C1190" s="148" t="s">
        <v>2393</v>
      </c>
      <c r="D1190" s="146" t="s">
        <v>2476</v>
      </c>
      <c r="E1190" s="165"/>
      <c r="F1190" s="149"/>
      <c r="G1190" s="149"/>
      <c r="H1190" s="165"/>
    </row>
    <row r="1191" spans="1:8" ht="109.2" x14ac:dyDescent="0.3">
      <c r="A1191" s="153" t="s">
        <v>2477</v>
      </c>
      <c r="B1191" s="153" t="s">
        <v>1837</v>
      </c>
      <c r="C1191" s="148" t="s">
        <v>2393</v>
      </c>
      <c r="D1191" s="146" t="s">
        <v>2478</v>
      </c>
      <c r="E1191" s="165"/>
      <c r="F1191" s="149"/>
      <c r="G1191" s="149"/>
      <c r="H1191" s="165"/>
    </row>
    <row r="1192" spans="1:8" ht="78" x14ac:dyDescent="0.3">
      <c r="A1192" s="153" t="s">
        <v>2479</v>
      </c>
      <c r="B1192" s="153" t="s">
        <v>1837</v>
      </c>
      <c r="C1192" s="148" t="s">
        <v>2393</v>
      </c>
      <c r="D1192" s="146" t="s">
        <v>2480</v>
      </c>
      <c r="E1192" s="165"/>
      <c r="F1192" s="149"/>
      <c r="G1192" s="149"/>
      <c r="H1192" s="165"/>
    </row>
    <row r="1193" spans="1:8" ht="46.8" x14ac:dyDescent="0.3">
      <c r="A1193" s="153" t="s">
        <v>2481</v>
      </c>
      <c r="B1193" s="153" t="s">
        <v>1837</v>
      </c>
      <c r="C1193" s="148" t="s">
        <v>2393</v>
      </c>
      <c r="D1193" s="146" t="s">
        <v>2482</v>
      </c>
      <c r="E1193" s="165"/>
      <c r="F1193" s="149"/>
      <c r="G1193" s="149"/>
      <c r="H1193" s="165"/>
    </row>
    <row r="1194" spans="1:8" ht="62.4" x14ac:dyDescent="0.3">
      <c r="A1194" s="153" t="s">
        <v>2483</v>
      </c>
      <c r="B1194" s="153" t="s">
        <v>1837</v>
      </c>
      <c r="C1194" s="148" t="s">
        <v>2393</v>
      </c>
      <c r="D1194" s="146" t="s">
        <v>2484</v>
      </c>
      <c r="E1194" s="165"/>
      <c r="F1194" s="149"/>
      <c r="G1194" s="149"/>
      <c r="H1194" s="165"/>
    </row>
    <row r="1195" spans="1:8" ht="46.8" x14ac:dyDescent="0.3">
      <c r="A1195" s="153" t="s">
        <v>2485</v>
      </c>
      <c r="B1195" s="153" t="s">
        <v>1837</v>
      </c>
      <c r="C1195" s="148" t="s">
        <v>2393</v>
      </c>
      <c r="D1195" s="146" t="s">
        <v>2486</v>
      </c>
      <c r="E1195" s="165"/>
      <c r="F1195" s="149"/>
      <c r="G1195" s="149"/>
      <c r="H1195" s="165"/>
    </row>
    <row r="1196" spans="1:8" ht="46.8" x14ac:dyDescent="0.3">
      <c r="A1196" s="153" t="s">
        <v>2487</v>
      </c>
      <c r="B1196" s="153" t="s">
        <v>1837</v>
      </c>
      <c r="C1196" s="148" t="s">
        <v>2393</v>
      </c>
      <c r="D1196" s="146" t="s">
        <v>2488</v>
      </c>
      <c r="E1196" s="165"/>
      <c r="F1196" s="149"/>
      <c r="G1196" s="149"/>
      <c r="H1196" s="165"/>
    </row>
    <row r="1197" spans="1:8" ht="234" x14ac:dyDescent="0.3">
      <c r="A1197" s="153" t="s">
        <v>2489</v>
      </c>
      <c r="B1197" s="153" t="s">
        <v>1837</v>
      </c>
      <c r="C1197" s="148" t="s">
        <v>2393</v>
      </c>
      <c r="D1197" s="146" t="s">
        <v>2490</v>
      </c>
      <c r="E1197" s="165"/>
      <c r="F1197" s="149"/>
      <c r="G1197" s="149"/>
      <c r="H1197" s="165"/>
    </row>
    <row r="1198" spans="1:8" ht="62.4" x14ac:dyDescent="0.3">
      <c r="A1198" s="153" t="s">
        <v>2491</v>
      </c>
      <c r="B1198" s="153" t="s">
        <v>1837</v>
      </c>
      <c r="C1198" s="148" t="s">
        <v>2393</v>
      </c>
      <c r="D1198" s="146" t="s">
        <v>2492</v>
      </c>
      <c r="E1198" s="165"/>
      <c r="F1198" s="149"/>
      <c r="G1198" s="149"/>
      <c r="H1198" s="165"/>
    </row>
    <row r="1199" spans="1:8" ht="62.4" x14ac:dyDescent="0.3">
      <c r="A1199" s="153" t="s">
        <v>2493</v>
      </c>
      <c r="B1199" s="153" t="s">
        <v>1837</v>
      </c>
      <c r="C1199" s="148" t="s">
        <v>2393</v>
      </c>
      <c r="D1199" s="146" t="s">
        <v>2494</v>
      </c>
      <c r="E1199" s="165"/>
      <c r="F1199" s="149"/>
      <c r="G1199" s="149"/>
      <c r="H1199" s="165"/>
    </row>
    <row r="1200" spans="1:8" ht="62.4" x14ac:dyDescent="0.3">
      <c r="A1200" s="153" t="s">
        <v>2495</v>
      </c>
      <c r="B1200" s="153" t="s">
        <v>1837</v>
      </c>
      <c r="C1200" s="148" t="s">
        <v>2393</v>
      </c>
      <c r="D1200" s="146" t="s">
        <v>2496</v>
      </c>
      <c r="E1200" s="165"/>
      <c r="F1200" s="149"/>
      <c r="G1200" s="149"/>
      <c r="H1200" s="165"/>
    </row>
    <row r="1201" spans="1:8" ht="409.6" x14ac:dyDescent="0.3">
      <c r="A1201" s="153" t="s">
        <v>2497</v>
      </c>
      <c r="B1201" s="153" t="s">
        <v>1837</v>
      </c>
      <c r="C1201" s="148" t="s">
        <v>2393</v>
      </c>
      <c r="D1201" s="146" t="s">
        <v>2498</v>
      </c>
      <c r="E1201" s="165"/>
      <c r="F1201" s="149"/>
      <c r="G1201" s="149"/>
      <c r="H1201" s="165"/>
    </row>
    <row r="1202" spans="1:8" ht="93.6" x14ac:dyDescent="0.3">
      <c r="A1202" s="153" t="s">
        <v>2499</v>
      </c>
      <c r="B1202" s="153" t="s">
        <v>1837</v>
      </c>
      <c r="C1202" s="148" t="s">
        <v>2393</v>
      </c>
      <c r="D1202" s="146" t="s">
        <v>2500</v>
      </c>
      <c r="E1202" s="165"/>
      <c r="F1202" s="149"/>
      <c r="G1202" s="149"/>
      <c r="H1202" s="165"/>
    </row>
    <row r="1203" spans="1:8" ht="78" x14ac:dyDescent="0.3">
      <c r="A1203" s="153" t="s">
        <v>2501</v>
      </c>
      <c r="B1203" s="153" t="s">
        <v>1837</v>
      </c>
      <c r="C1203" s="148" t="s">
        <v>2393</v>
      </c>
      <c r="D1203" s="146" t="s">
        <v>2502</v>
      </c>
      <c r="E1203" s="165"/>
      <c r="F1203" s="149"/>
      <c r="G1203" s="149"/>
      <c r="H1203" s="165"/>
    </row>
    <row r="1204" spans="1:8" ht="93.6" x14ac:dyDescent="0.3">
      <c r="A1204" s="153" t="s">
        <v>2503</v>
      </c>
      <c r="B1204" s="153" t="s">
        <v>1837</v>
      </c>
      <c r="C1204" s="148" t="s">
        <v>2393</v>
      </c>
      <c r="D1204" s="146" t="s">
        <v>2504</v>
      </c>
      <c r="E1204" s="165"/>
      <c r="F1204" s="149"/>
      <c r="G1204" s="149"/>
      <c r="H1204" s="165"/>
    </row>
    <row r="1205" spans="1:8" ht="124.8" x14ac:dyDescent="0.3">
      <c r="A1205" s="153" t="s">
        <v>2505</v>
      </c>
      <c r="B1205" s="153" t="s">
        <v>1837</v>
      </c>
      <c r="C1205" s="148" t="s">
        <v>2393</v>
      </c>
      <c r="D1205" s="146" t="s">
        <v>2506</v>
      </c>
      <c r="E1205" s="165"/>
      <c r="F1205" s="149"/>
      <c r="G1205" s="149"/>
      <c r="H1205" s="165"/>
    </row>
    <row r="1206" spans="1:8" ht="78" x14ac:dyDescent="0.3">
      <c r="A1206" s="153" t="s">
        <v>2507</v>
      </c>
      <c r="B1206" s="153" t="s">
        <v>1837</v>
      </c>
      <c r="C1206" s="148" t="s">
        <v>2393</v>
      </c>
      <c r="D1206" s="146" t="s">
        <v>2508</v>
      </c>
      <c r="E1206" s="165"/>
      <c r="F1206" s="149"/>
      <c r="G1206" s="149"/>
      <c r="H1206" s="165"/>
    </row>
    <row r="1207" spans="1:8" ht="124.8" x14ac:dyDescent="0.3">
      <c r="A1207" s="153" t="s">
        <v>2509</v>
      </c>
      <c r="B1207" s="153" t="s">
        <v>1837</v>
      </c>
      <c r="C1207" s="148" t="s">
        <v>2393</v>
      </c>
      <c r="D1207" s="146" t="s">
        <v>2510</v>
      </c>
      <c r="E1207" s="165"/>
      <c r="F1207" s="149"/>
      <c r="G1207" s="149"/>
      <c r="H1207" s="165"/>
    </row>
    <row r="1208" spans="1:8" ht="93.6" x14ac:dyDescent="0.3">
      <c r="A1208" s="153" t="s">
        <v>2511</v>
      </c>
      <c r="B1208" s="153" t="s">
        <v>1837</v>
      </c>
      <c r="C1208" s="148" t="s">
        <v>2393</v>
      </c>
      <c r="D1208" s="146" t="s">
        <v>2512</v>
      </c>
      <c r="E1208" s="165"/>
      <c r="F1208" s="149"/>
      <c r="G1208" s="149"/>
      <c r="H1208" s="165"/>
    </row>
    <row r="1209" spans="1:8" ht="390" x14ac:dyDescent="0.3">
      <c r="A1209" s="153" t="s">
        <v>2513</v>
      </c>
      <c r="B1209" s="153" t="s">
        <v>1837</v>
      </c>
      <c r="C1209" s="148" t="s">
        <v>2393</v>
      </c>
      <c r="D1209" s="146" t="s">
        <v>2514</v>
      </c>
      <c r="E1209" s="165"/>
      <c r="F1209" s="149"/>
      <c r="G1209" s="149"/>
      <c r="H1209" s="165"/>
    </row>
    <row r="1210" spans="1:8" ht="62.4" x14ac:dyDescent="0.3">
      <c r="A1210" s="153" t="s">
        <v>2515</v>
      </c>
      <c r="B1210" s="153" t="s">
        <v>1837</v>
      </c>
      <c r="C1210" s="148" t="s">
        <v>2393</v>
      </c>
      <c r="D1210" s="146" t="s">
        <v>2516</v>
      </c>
      <c r="E1210" s="165"/>
      <c r="F1210" s="149"/>
      <c r="G1210" s="149"/>
      <c r="H1210" s="165"/>
    </row>
    <row r="1211" spans="1:8" ht="62.4" x14ac:dyDescent="0.3">
      <c r="A1211" s="153" t="s">
        <v>2517</v>
      </c>
      <c r="B1211" s="153" t="s">
        <v>1837</v>
      </c>
      <c r="C1211" s="148" t="s">
        <v>2393</v>
      </c>
      <c r="D1211" s="146" t="s">
        <v>2518</v>
      </c>
      <c r="E1211" s="165"/>
      <c r="F1211" s="149"/>
      <c r="G1211" s="149"/>
      <c r="H1211" s="165"/>
    </row>
    <row r="1212" spans="1:8" ht="62.4" x14ac:dyDescent="0.3">
      <c r="A1212" s="153" t="s">
        <v>2519</v>
      </c>
      <c r="B1212" s="153" t="s">
        <v>1837</v>
      </c>
      <c r="C1212" s="148" t="s">
        <v>2393</v>
      </c>
      <c r="D1212" s="146" t="s">
        <v>2520</v>
      </c>
      <c r="E1212" s="165"/>
      <c r="F1212" s="149"/>
      <c r="G1212" s="149"/>
      <c r="H1212" s="165"/>
    </row>
    <row r="1213" spans="1:8" ht="93.6" x14ac:dyDescent="0.3">
      <c r="A1213" s="153" t="s">
        <v>2521</v>
      </c>
      <c r="B1213" s="153" t="s">
        <v>1837</v>
      </c>
      <c r="C1213" s="148" t="s">
        <v>2393</v>
      </c>
      <c r="D1213" s="146" t="s">
        <v>2522</v>
      </c>
      <c r="E1213" s="165"/>
      <c r="F1213" s="149"/>
      <c r="G1213" s="149"/>
      <c r="H1213" s="165"/>
    </row>
    <row r="1214" spans="1:8" ht="93.6" x14ac:dyDescent="0.3">
      <c r="A1214" s="153" t="s">
        <v>2523</v>
      </c>
      <c r="B1214" s="153" t="s">
        <v>1837</v>
      </c>
      <c r="C1214" s="148" t="s">
        <v>2393</v>
      </c>
      <c r="D1214" s="146" t="s">
        <v>2524</v>
      </c>
      <c r="E1214" s="165"/>
      <c r="F1214" s="149"/>
      <c r="G1214" s="149"/>
      <c r="H1214" s="165"/>
    </row>
    <row r="1215" spans="1:8" ht="46.8" x14ac:dyDescent="0.3">
      <c r="A1215" s="153" t="s">
        <v>2525</v>
      </c>
      <c r="B1215" s="153" t="s">
        <v>1837</v>
      </c>
      <c r="C1215" s="148" t="s">
        <v>2393</v>
      </c>
      <c r="D1215" s="146" t="s">
        <v>2526</v>
      </c>
      <c r="E1215" s="165"/>
      <c r="F1215" s="149"/>
      <c r="G1215" s="149"/>
      <c r="H1215" s="165"/>
    </row>
    <row r="1216" spans="1:8" ht="390" x14ac:dyDescent="0.3">
      <c r="A1216" s="153" t="s">
        <v>2527</v>
      </c>
      <c r="B1216" s="153" t="s">
        <v>1837</v>
      </c>
      <c r="C1216" s="148" t="s">
        <v>2393</v>
      </c>
      <c r="D1216" s="146" t="s">
        <v>2528</v>
      </c>
      <c r="E1216" s="165"/>
      <c r="F1216" s="149"/>
      <c r="G1216" s="149"/>
      <c r="H1216" s="165"/>
    </row>
    <row r="1217" spans="1:8" ht="62.4" x14ac:dyDescent="0.3">
      <c r="A1217" s="153" t="s">
        <v>2529</v>
      </c>
      <c r="B1217" s="153" t="s">
        <v>1837</v>
      </c>
      <c r="C1217" s="148" t="s">
        <v>2393</v>
      </c>
      <c r="D1217" s="146" t="s">
        <v>2530</v>
      </c>
      <c r="E1217" s="165"/>
      <c r="F1217" s="149"/>
      <c r="G1217" s="149"/>
      <c r="H1217" s="165"/>
    </row>
    <row r="1218" spans="1:8" ht="46.8" x14ac:dyDescent="0.3">
      <c r="A1218" s="153" t="s">
        <v>2531</v>
      </c>
      <c r="B1218" s="153" t="s">
        <v>1837</v>
      </c>
      <c r="C1218" s="148" t="s">
        <v>2393</v>
      </c>
      <c r="D1218" s="146" t="s">
        <v>2532</v>
      </c>
      <c r="E1218" s="165"/>
      <c r="F1218" s="149"/>
      <c r="G1218" s="149"/>
      <c r="H1218" s="165"/>
    </row>
    <row r="1219" spans="1:8" ht="62.4" x14ac:dyDescent="0.3">
      <c r="A1219" s="153" t="s">
        <v>2533</v>
      </c>
      <c r="B1219" s="153" t="s">
        <v>1837</v>
      </c>
      <c r="C1219" s="148" t="s">
        <v>2393</v>
      </c>
      <c r="D1219" s="146" t="s">
        <v>2534</v>
      </c>
      <c r="E1219" s="165"/>
      <c r="F1219" s="149"/>
      <c r="G1219" s="149"/>
      <c r="H1219" s="165"/>
    </row>
    <row r="1220" spans="1:8" ht="78" x14ac:dyDescent="0.3">
      <c r="A1220" s="153" t="s">
        <v>2535</v>
      </c>
      <c r="B1220" s="153" t="s">
        <v>1837</v>
      </c>
      <c r="C1220" s="148" t="s">
        <v>2393</v>
      </c>
      <c r="D1220" s="146" t="s">
        <v>2536</v>
      </c>
      <c r="E1220" s="165"/>
      <c r="F1220" s="149"/>
      <c r="G1220" s="149"/>
      <c r="H1220" s="165"/>
    </row>
    <row r="1221" spans="1:8" ht="62.4" x14ac:dyDescent="0.3">
      <c r="A1221" s="153" t="s">
        <v>2537</v>
      </c>
      <c r="B1221" s="153" t="s">
        <v>1837</v>
      </c>
      <c r="C1221" s="148" t="s">
        <v>2393</v>
      </c>
      <c r="D1221" s="146" t="s">
        <v>2538</v>
      </c>
      <c r="E1221" s="165"/>
      <c r="F1221" s="149"/>
      <c r="G1221" s="149"/>
      <c r="H1221" s="165"/>
    </row>
    <row r="1222" spans="1:8" ht="62.4" x14ac:dyDescent="0.3">
      <c r="A1222" s="153" t="s">
        <v>2539</v>
      </c>
      <c r="B1222" s="153" t="s">
        <v>1837</v>
      </c>
      <c r="C1222" s="148" t="s">
        <v>2393</v>
      </c>
      <c r="D1222" s="146" t="s">
        <v>2540</v>
      </c>
      <c r="E1222" s="165"/>
      <c r="F1222" s="149"/>
      <c r="G1222" s="149"/>
      <c r="H1222" s="165"/>
    </row>
    <row r="1223" spans="1:8" ht="62.4" x14ac:dyDescent="0.3">
      <c r="A1223" s="153" t="s">
        <v>2541</v>
      </c>
      <c r="B1223" s="153" t="s">
        <v>1837</v>
      </c>
      <c r="C1223" s="148" t="s">
        <v>2393</v>
      </c>
      <c r="D1223" s="146" t="s">
        <v>2542</v>
      </c>
      <c r="E1223" s="165"/>
      <c r="F1223" s="149"/>
      <c r="G1223" s="149"/>
      <c r="H1223" s="165"/>
    </row>
    <row r="1224" spans="1:8" ht="62.4" x14ac:dyDescent="0.3">
      <c r="A1224" s="153" t="s">
        <v>2543</v>
      </c>
      <c r="B1224" s="153" t="s">
        <v>1837</v>
      </c>
      <c r="C1224" s="148" t="s">
        <v>2393</v>
      </c>
      <c r="D1224" s="146" t="s">
        <v>2544</v>
      </c>
      <c r="E1224" s="165"/>
      <c r="F1224" s="149"/>
      <c r="G1224" s="149"/>
      <c r="H1224" s="165"/>
    </row>
    <row r="1225" spans="1:8" ht="78" x14ac:dyDescent="0.3">
      <c r="A1225" s="153" t="s">
        <v>2545</v>
      </c>
      <c r="B1225" s="153" t="s">
        <v>1837</v>
      </c>
      <c r="C1225" s="148" t="s">
        <v>2546</v>
      </c>
      <c r="D1225" s="146" t="s">
        <v>2547</v>
      </c>
      <c r="E1225" s="165"/>
      <c r="F1225" s="149"/>
      <c r="G1225" s="149"/>
      <c r="H1225" s="149"/>
    </row>
    <row r="1226" spans="1:8" ht="358.8" x14ac:dyDescent="0.3">
      <c r="A1226" s="153" t="s">
        <v>2548</v>
      </c>
      <c r="B1226" s="153" t="s">
        <v>1837</v>
      </c>
      <c r="C1226" s="148" t="s">
        <v>2546</v>
      </c>
      <c r="D1226" s="146" t="s">
        <v>2549</v>
      </c>
      <c r="E1226" s="165"/>
      <c r="F1226" s="149"/>
      <c r="G1226" s="149"/>
      <c r="H1226" s="165"/>
    </row>
    <row r="1227" spans="1:8" ht="93.6" x14ac:dyDescent="0.3">
      <c r="A1227" s="153" t="s">
        <v>2550</v>
      </c>
      <c r="B1227" s="153" t="s">
        <v>1837</v>
      </c>
      <c r="C1227" s="148" t="s">
        <v>2546</v>
      </c>
      <c r="D1227" s="146" t="s">
        <v>2551</v>
      </c>
      <c r="E1227" s="165"/>
      <c r="F1227" s="149"/>
      <c r="G1227" s="149"/>
      <c r="H1227" s="165"/>
    </row>
    <row r="1228" spans="1:8" ht="46.8" x14ac:dyDescent="0.3">
      <c r="A1228" s="153" t="s">
        <v>2552</v>
      </c>
      <c r="B1228" s="153" t="s">
        <v>1837</v>
      </c>
      <c r="C1228" s="148" t="s">
        <v>2546</v>
      </c>
      <c r="D1228" s="146" t="s">
        <v>2553</v>
      </c>
      <c r="E1228" s="165"/>
      <c r="F1228" s="149"/>
      <c r="G1228" s="149"/>
      <c r="H1228" s="165"/>
    </row>
    <row r="1229" spans="1:8" ht="46.8" x14ac:dyDescent="0.3">
      <c r="A1229" s="153" t="s">
        <v>2554</v>
      </c>
      <c r="B1229" s="153" t="s">
        <v>1837</v>
      </c>
      <c r="C1229" s="148" t="s">
        <v>2546</v>
      </c>
      <c r="D1229" s="146" t="s">
        <v>2555</v>
      </c>
      <c r="E1229" s="165"/>
      <c r="F1229" s="149"/>
      <c r="G1229" s="149"/>
      <c r="H1229" s="165"/>
    </row>
    <row r="1230" spans="1:8" ht="109.2" x14ac:dyDescent="0.3">
      <c r="A1230" s="153" t="s">
        <v>2556</v>
      </c>
      <c r="B1230" s="153" t="s">
        <v>1837</v>
      </c>
      <c r="C1230" s="148" t="s">
        <v>2546</v>
      </c>
      <c r="D1230" s="146" t="s">
        <v>2557</v>
      </c>
      <c r="E1230" s="165"/>
      <c r="F1230" s="149"/>
      <c r="G1230" s="149"/>
      <c r="H1230" s="165"/>
    </row>
    <row r="1231" spans="1:8" ht="62.4" x14ac:dyDescent="0.3">
      <c r="A1231" s="153" t="s">
        <v>2558</v>
      </c>
      <c r="B1231" s="153" t="s">
        <v>1837</v>
      </c>
      <c r="C1231" s="148" t="s">
        <v>2546</v>
      </c>
      <c r="D1231" s="146" t="s">
        <v>2559</v>
      </c>
      <c r="E1231" s="165"/>
      <c r="F1231" s="149"/>
      <c r="G1231" s="149"/>
      <c r="H1231" s="149"/>
    </row>
    <row r="1232" spans="1:8" ht="62.4" x14ac:dyDescent="0.3">
      <c r="A1232" s="153" t="s">
        <v>2560</v>
      </c>
      <c r="B1232" s="153" t="s">
        <v>1837</v>
      </c>
      <c r="C1232" s="148" t="s">
        <v>2546</v>
      </c>
      <c r="D1232" s="146" t="s">
        <v>2561</v>
      </c>
      <c r="E1232" s="165"/>
      <c r="F1232" s="149"/>
      <c r="G1232" s="149"/>
      <c r="H1232" s="149"/>
    </row>
    <row r="1233" spans="1:8" ht="62.4" x14ac:dyDescent="0.3">
      <c r="A1233" s="153" t="s">
        <v>2562</v>
      </c>
      <c r="B1233" s="153" t="s">
        <v>1837</v>
      </c>
      <c r="C1233" s="148" t="s">
        <v>2546</v>
      </c>
      <c r="D1233" s="146" t="s">
        <v>2563</v>
      </c>
      <c r="E1233" s="165"/>
      <c r="F1233" s="149"/>
      <c r="G1233" s="149"/>
      <c r="H1233" s="149"/>
    </row>
    <row r="1234" spans="1:8" ht="78" x14ac:dyDescent="0.3">
      <c r="A1234" s="153" t="s">
        <v>2564</v>
      </c>
      <c r="B1234" s="153" t="s">
        <v>1837</v>
      </c>
      <c r="C1234" s="148" t="s">
        <v>2546</v>
      </c>
      <c r="D1234" s="146" t="s">
        <v>2565</v>
      </c>
      <c r="E1234" s="165"/>
      <c r="F1234" s="149"/>
      <c r="G1234" s="149"/>
      <c r="H1234" s="149"/>
    </row>
    <row r="1235" spans="1:8" ht="46.8" x14ac:dyDescent="0.3">
      <c r="A1235" s="153" t="s">
        <v>2566</v>
      </c>
      <c r="B1235" s="153" t="s">
        <v>1837</v>
      </c>
      <c r="C1235" s="148" t="s">
        <v>2546</v>
      </c>
      <c r="D1235" s="146" t="s">
        <v>2567</v>
      </c>
      <c r="E1235" s="165"/>
      <c r="F1235" s="149"/>
      <c r="G1235" s="149"/>
      <c r="H1235" s="149"/>
    </row>
    <row r="1236" spans="1:8" ht="78" x14ac:dyDescent="0.3">
      <c r="A1236" s="153" t="s">
        <v>2568</v>
      </c>
      <c r="B1236" s="153" t="s">
        <v>1837</v>
      </c>
      <c r="C1236" s="148" t="s">
        <v>2546</v>
      </c>
      <c r="D1236" s="146" t="s">
        <v>2569</v>
      </c>
      <c r="E1236" s="165"/>
      <c r="F1236" s="149"/>
      <c r="G1236" s="149"/>
      <c r="H1236" s="165"/>
    </row>
    <row r="1237" spans="1:8" ht="93.6" x14ac:dyDescent="0.3">
      <c r="A1237" s="153" t="s">
        <v>2570</v>
      </c>
      <c r="B1237" s="153" t="s">
        <v>1837</v>
      </c>
      <c r="C1237" s="148" t="s">
        <v>2546</v>
      </c>
      <c r="D1237" s="146" t="s">
        <v>2571</v>
      </c>
      <c r="E1237" s="165"/>
      <c r="F1237" s="149"/>
      <c r="G1237" s="149"/>
      <c r="H1237" s="149"/>
    </row>
    <row r="1238" spans="1:8" ht="93.6" x14ac:dyDescent="0.3">
      <c r="A1238" s="153" t="s">
        <v>2572</v>
      </c>
      <c r="B1238" s="153" t="s">
        <v>1837</v>
      </c>
      <c r="C1238" s="148" t="s">
        <v>2546</v>
      </c>
      <c r="D1238" s="146" t="s">
        <v>2573</v>
      </c>
      <c r="E1238" s="165"/>
      <c r="F1238" s="149"/>
      <c r="G1238" s="149"/>
      <c r="H1238" s="149"/>
    </row>
    <row r="1239" spans="1:8" ht="93.6" x14ac:dyDescent="0.3">
      <c r="A1239" s="153" t="s">
        <v>2574</v>
      </c>
      <c r="B1239" s="153" t="s">
        <v>1837</v>
      </c>
      <c r="C1239" s="148" t="s">
        <v>2546</v>
      </c>
      <c r="D1239" s="146" t="s">
        <v>2575</v>
      </c>
      <c r="E1239" s="165"/>
      <c r="F1239" s="149"/>
      <c r="G1239" s="149"/>
      <c r="H1239" s="165"/>
    </row>
    <row r="1240" spans="1:8" ht="46.8" x14ac:dyDescent="0.3">
      <c r="A1240" s="153" t="s">
        <v>2576</v>
      </c>
      <c r="B1240" s="153" t="s">
        <v>1837</v>
      </c>
      <c r="C1240" s="148" t="s">
        <v>2546</v>
      </c>
      <c r="D1240" s="146" t="s">
        <v>2577</v>
      </c>
      <c r="E1240" s="165"/>
      <c r="F1240" s="149"/>
      <c r="G1240" s="149"/>
      <c r="H1240" s="149"/>
    </row>
    <row r="1241" spans="1:8" ht="46.8" x14ac:dyDescent="0.3">
      <c r="A1241" s="153" t="s">
        <v>2578</v>
      </c>
      <c r="B1241" s="153" t="s">
        <v>1837</v>
      </c>
      <c r="C1241" s="148" t="s">
        <v>2546</v>
      </c>
      <c r="D1241" s="146" t="s">
        <v>2579</v>
      </c>
      <c r="E1241" s="165"/>
      <c r="F1241" s="149"/>
      <c r="G1241" s="149"/>
      <c r="H1241" s="165"/>
    </row>
    <row r="1242" spans="1:8" ht="109.2" x14ac:dyDescent="0.3">
      <c r="A1242" s="153" t="s">
        <v>2580</v>
      </c>
      <c r="B1242" s="153" t="s">
        <v>1837</v>
      </c>
      <c r="C1242" s="148" t="s">
        <v>2546</v>
      </c>
      <c r="D1242" s="146" t="s">
        <v>2581</v>
      </c>
      <c r="E1242" s="165"/>
      <c r="F1242" s="149"/>
      <c r="G1242" s="149"/>
      <c r="H1242" s="149"/>
    </row>
    <row r="1243" spans="1:8" ht="46.8" x14ac:dyDescent="0.3">
      <c r="A1243" s="153" t="s">
        <v>2582</v>
      </c>
      <c r="B1243" s="153" t="s">
        <v>1837</v>
      </c>
      <c r="C1243" s="148" t="s">
        <v>2546</v>
      </c>
      <c r="D1243" s="146" t="s">
        <v>2583</v>
      </c>
      <c r="E1243" s="165"/>
      <c r="F1243" s="149"/>
      <c r="G1243" s="149"/>
      <c r="H1243" s="149"/>
    </row>
    <row r="1244" spans="1:8" ht="93.6" x14ac:dyDescent="0.3">
      <c r="A1244" s="153" t="s">
        <v>2584</v>
      </c>
      <c r="B1244" s="153" t="s">
        <v>1837</v>
      </c>
      <c r="C1244" s="148" t="s">
        <v>2546</v>
      </c>
      <c r="D1244" s="146" t="s">
        <v>2585</v>
      </c>
      <c r="E1244" s="165"/>
      <c r="F1244" s="149"/>
      <c r="G1244" s="149"/>
      <c r="H1244" s="165"/>
    </row>
    <row r="1245" spans="1:8" ht="93.6" x14ac:dyDescent="0.3">
      <c r="A1245" s="153" t="s">
        <v>2586</v>
      </c>
      <c r="B1245" s="153" t="s">
        <v>1837</v>
      </c>
      <c r="C1245" s="148" t="s">
        <v>2546</v>
      </c>
      <c r="D1245" s="146" t="s">
        <v>2587</v>
      </c>
      <c r="E1245" s="165"/>
      <c r="F1245" s="149"/>
      <c r="G1245" s="149"/>
      <c r="H1245" s="165"/>
    </row>
    <row r="1246" spans="1:8" ht="62.4" x14ac:dyDescent="0.3">
      <c r="A1246" s="153" t="s">
        <v>2588</v>
      </c>
      <c r="B1246" s="153" t="s">
        <v>1837</v>
      </c>
      <c r="C1246" s="148" t="s">
        <v>2546</v>
      </c>
      <c r="D1246" s="146" t="s">
        <v>2589</v>
      </c>
      <c r="E1246" s="165"/>
      <c r="F1246" s="149"/>
      <c r="G1246" s="149"/>
      <c r="H1246" s="149"/>
    </row>
    <row r="1247" spans="1:8" ht="62.4" x14ac:dyDescent="0.3">
      <c r="A1247" s="153" t="s">
        <v>2590</v>
      </c>
      <c r="B1247" s="153" t="s">
        <v>1837</v>
      </c>
      <c r="C1247" s="148" t="s">
        <v>2546</v>
      </c>
      <c r="D1247" s="146" t="s">
        <v>2591</v>
      </c>
      <c r="E1247" s="165"/>
      <c r="F1247" s="149"/>
      <c r="G1247" s="149"/>
      <c r="H1247" s="149"/>
    </row>
    <row r="1248" spans="1:8" ht="62.4" x14ac:dyDescent="0.3">
      <c r="A1248" s="153" t="s">
        <v>2592</v>
      </c>
      <c r="B1248" s="153" t="s">
        <v>1837</v>
      </c>
      <c r="C1248" s="148" t="s">
        <v>2546</v>
      </c>
      <c r="D1248" s="146" t="s">
        <v>2593</v>
      </c>
      <c r="E1248" s="165"/>
      <c r="F1248" s="149"/>
      <c r="G1248" s="149"/>
      <c r="H1248" s="149"/>
    </row>
    <row r="1249" spans="1:8" ht="62.4" x14ac:dyDescent="0.3">
      <c r="A1249" s="153" t="s">
        <v>2594</v>
      </c>
      <c r="B1249" s="153" t="s">
        <v>1837</v>
      </c>
      <c r="C1249" s="148" t="s">
        <v>2546</v>
      </c>
      <c r="D1249" s="146" t="s">
        <v>2595</v>
      </c>
      <c r="E1249" s="165"/>
      <c r="F1249" s="149"/>
      <c r="G1249" s="149"/>
      <c r="H1249" s="149"/>
    </row>
    <row r="1250" spans="1:8" ht="78" x14ac:dyDescent="0.3">
      <c r="A1250" s="153" t="s">
        <v>2596</v>
      </c>
      <c r="B1250" s="153" t="s">
        <v>1837</v>
      </c>
      <c r="C1250" s="148" t="s">
        <v>2546</v>
      </c>
      <c r="D1250" s="146" t="s">
        <v>2597</v>
      </c>
      <c r="E1250" s="165"/>
      <c r="F1250" s="149"/>
      <c r="G1250" s="149"/>
      <c r="H1250" s="149"/>
    </row>
    <row r="1251" spans="1:8" ht="62.4" x14ac:dyDescent="0.3">
      <c r="A1251" s="153" t="s">
        <v>2598</v>
      </c>
      <c r="B1251" s="153" t="s">
        <v>1837</v>
      </c>
      <c r="C1251" s="148" t="s">
        <v>2546</v>
      </c>
      <c r="D1251" s="146" t="s">
        <v>2599</v>
      </c>
      <c r="E1251" s="165"/>
      <c r="F1251" s="149"/>
      <c r="G1251" s="149"/>
      <c r="H1251" s="149"/>
    </row>
    <row r="1252" spans="1:8" ht="62.4" x14ac:dyDescent="0.3">
      <c r="A1252" s="153" t="s">
        <v>2600</v>
      </c>
      <c r="B1252" s="153" t="s">
        <v>1837</v>
      </c>
      <c r="C1252" s="148" t="s">
        <v>2546</v>
      </c>
      <c r="D1252" s="146" t="s">
        <v>2601</v>
      </c>
      <c r="E1252" s="165"/>
      <c r="F1252" s="149"/>
      <c r="G1252" s="149"/>
      <c r="H1252" s="149"/>
    </row>
    <row r="1253" spans="1:8" ht="93.6" x14ac:dyDescent="0.3">
      <c r="A1253" s="153" t="s">
        <v>2602</v>
      </c>
      <c r="B1253" s="153" t="s">
        <v>1837</v>
      </c>
      <c r="C1253" s="148" t="s">
        <v>2546</v>
      </c>
      <c r="D1253" s="146" t="s">
        <v>2603</v>
      </c>
      <c r="E1253" s="165"/>
      <c r="F1253" s="149"/>
      <c r="G1253" s="149"/>
      <c r="H1253" s="165"/>
    </row>
    <row r="1254" spans="1:8" ht="140.4" x14ac:dyDescent="0.3">
      <c r="A1254" s="153" t="s">
        <v>2604</v>
      </c>
      <c r="B1254" s="153" t="s">
        <v>1837</v>
      </c>
      <c r="C1254" s="148" t="s">
        <v>2546</v>
      </c>
      <c r="D1254" s="146" t="s">
        <v>2605</v>
      </c>
      <c r="E1254" s="165"/>
      <c r="F1254" s="149"/>
      <c r="G1254" s="149"/>
      <c r="H1254" s="149"/>
    </row>
    <row r="1255" spans="1:8" ht="46.8" x14ac:dyDescent="0.3">
      <c r="A1255" s="153" t="s">
        <v>2606</v>
      </c>
      <c r="B1255" s="153" t="s">
        <v>1837</v>
      </c>
      <c r="C1255" s="148" t="s">
        <v>2546</v>
      </c>
      <c r="D1255" s="146" t="s">
        <v>2607</v>
      </c>
      <c r="E1255" s="165"/>
      <c r="F1255" s="149"/>
      <c r="G1255" s="149"/>
      <c r="H1255" s="149"/>
    </row>
    <row r="1256" spans="1:8" ht="46.8" x14ac:dyDescent="0.3">
      <c r="A1256" s="153" t="s">
        <v>2608</v>
      </c>
      <c r="B1256" s="153" t="s">
        <v>1837</v>
      </c>
      <c r="C1256" s="148" t="s">
        <v>2546</v>
      </c>
      <c r="D1256" s="146" t="s">
        <v>2609</v>
      </c>
      <c r="E1256" s="165"/>
      <c r="F1256" s="149"/>
      <c r="G1256" s="149"/>
      <c r="H1256" s="149"/>
    </row>
    <row r="1257" spans="1:8" ht="62.4" x14ac:dyDescent="0.3">
      <c r="A1257" s="153" t="s">
        <v>2610</v>
      </c>
      <c r="B1257" s="153" t="s">
        <v>1837</v>
      </c>
      <c r="C1257" s="148" t="s">
        <v>2546</v>
      </c>
      <c r="D1257" s="146" t="s">
        <v>2611</v>
      </c>
      <c r="E1257" s="165"/>
      <c r="F1257" s="149"/>
      <c r="G1257" s="149"/>
      <c r="H1257" s="149"/>
    </row>
    <row r="1258" spans="1:8" ht="46.8" x14ac:dyDescent="0.3">
      <c r="A1258" s="153" t="s">
        <v>2612</v>
      </c>
      <c r="B1258" s="153" t="s">
        <v>1837</v>
      </c>
      <c r="C1258" s="148" t="s">
        <v>2546</v>
      </c>
      <c r="D1258" s="146" t="s">
        <v>2613</v>
      </c>
      <c r="E1258" s="165"/>
      <c r="F1258" s="149"/>
      <c r="G1258" s="149"/>
      <c r="H1258" s="149"/>
    </row>
    <row r="1259" spans="1:8" ht="78" x14ac:dyDescent="0.3">
      <c r="A1259" s="153" t="s">
        <v>2614</v>
      </c>
      <c r="B1259" s="153" t="s">
        <v>1837</v>
      </c>
      <c r="C1259" s="148" t="s">
        <v>2546</v>
      </c>
      <c r="D1259" s="146" t="s">
        <v>2615</v>
      </c>
      <c r="E1259" s="165"/>
      <c r="F1259" s="149"/>
      <c r="G1259" s="149"/>
      <c r="H1259" s="149"/>
    </row>
    <row r="1260" spans="1:8" ht="93.6" x14ac:dyDescent="0.3">
      <c r="A1260" s="153" t="s">
        <v>2616</v>
      </c>
      <c r="B1260" s="153" t="s">
        <v>1837</v>
      </c>
      <c r="C1260" s="148" t="s">
        <v>2546</v>
      </c>
      <c r="D1260" s="146" t="s">
        <v>2617</v>
      </c>
      <c r="E1260" s="165"/>
      <c r="F1260" s="149"/>
      <c r="G1260" s="149"/>
      <c r="H1260" s="149"/>
    </row>
    <row r="1261" spans="1:8" ht="62.4" x14ac:dyDescent="0.3">
      <c r="A1261" s="153" t="s">
        <v>2618</v>
      </c>
      <c r="B1261" s="153" t="s">
        <v>1837</v>
      </c>
      <c r="C1261" s="148" t="s">
        <v>2546</v>
      </c>
      <c r="D1261" s="146" t="s">
        <v>2619</v>
      </c>
      <c r="E1261" s="165"/>
      <c r="F1261" s="149"/>
      <c r="G1261" s="149"/>
      <c r="H1261" s="149"/>
    </row>
    <row r="1262" spans="1:8" ht="93.6" x14ac:dyDescent="0.3">
      <c r="A1262" s="153" t="s">
        <v>2620</v>
      </c>
      <c r="B1262" s="153" t="s">
        <v>1837</v>
      </c>
      <c r="C1262" s="148" t="s">
        <v>2546</v>
      </c>
      <c r="D1262" s="146" t="s">
        <v>2621</v>
      </c>
      <c r="E1262" s="165"/>
      <c r="F1262" s="149"/>
      <c r="G1262" s="149"/>
      <c r="H1262" s="149"/>
    </row>
    <row r="1263" spans="1:8" ht="46.8" x14ac:dyDescent="0.3">
      <c r="A1263" s="153" t="s">
        <v>2622</v>
      </c>
      <c r="B1263" s="153" t="s">
        <v>1837</v>
      </c>
      <c r="C1263" s="148" t="s">
        <v>2546</v>
      </c>
      <c r="D1263" s="146" t="s">
        <v>2623</v>
      </c>
      <c r="E1263" s="165"/>
      <c r="F1263" s="149"/>
      <c r="G1263" s="149"/>
      <c r="H1263" s="149"/>
    </row>
    <row r="1264" spans="1:8" ht="78" x14ac:dyDescent="0.3">
      <c r="A1264" s="153" t="s">
        <v>2624</v>
      </c>
      <c r="B1264" s="153" t="s">
        <v>1837</v>
      </c>
      <c r="C1264" s="148" t="s">
        <v>2546</v>
      </c>
      <c r="D1264" s="146" t="s">
        <v>2625</v>
      </c>
      <c r="E1264" s="165"/>
      <c r="F1264" s="149"/>
      <c r="G1264" s="149"/>
      <c r="H1264" s="149"/>
    </row>
    <row r="1265" spans="1:8" ht="93.6" x14ac:dyDescent="0.3">
      <c r="A1265" s="153" t="s">
        <v>2626</v>
      </c>
      <c r="B1265" s="153" t="s">
        <v>1837</v>
      </c>
      <c r="C1265" s="148" t="s">
        <v>2546</v>
      </c>
      <c r="D1265" s="146" t="s">
        <v>2627</v>
      </c>
      <c r="E1265" s="165"/>
      <c r="F1265" s="149"/>
      <c r="G1265" s="149"/>
      <c r="H1265" s="149"/>
    </row>
    <row r="1266" spans="1:8" ht="46.8" x14ac:dyDescent="0.3">
      <c r="A1266" s="153" t="s">
        <v>2628</v>
      </c>
      <c r="B1266" s="153" t="s">
        <v>1837</v>
      </c>
      <c r="C1266" s="148" t="s">
        <v>2546</v>
      </c>
      <c r="D1266" s="146" t="s">
        <v>2629</v>
      </c>
      <c r="E1266" s="165"/>
      <c r="F1266" s="149"/>
      <c r="G1266" s="149"/>
      <c r="H1266" s="149"/>
    </row>
    <row r="1267" spans="1:8" ht="409.6" x14ac:dyDescent="0.3">
      <c r="A1267" s="153" t="s">
        <v>2630</v>
      </c>
      <c r="B1267" s="153" t="s">
        <v>1837</v>
      </c>
      <c r="C1267" s="148" t="s">
        <v>2546</v>
      </c>
      <c r="D1267" s="146" t="s">
        <v>2631</v>
      </c>
      <c r="E1267" s="165"/>
      <c r="F1267" s="149"/>
      <c r="G1267" s="149"/>
      <c r="H1267" s="149"/>
    </row>
    <row r="1268" spans="1:8" ht="78" x14ac:dyDescent="0.3">
      <c r="A1268" s="153" t="s">
        <v>2632</v>
      </c>
      <c r="B1268" s="153" t="s">
        <v>1837</v>
      </c>
      <c r="C1268" s="148" t="s">
        <v>2546</v>
      </c>
      <c r="D1268" s="146" t="s">
        <v>2633</v>
      </c>
      <c r="E1268" s="165"/>
      <c r="F1268" s="149"/>
      <c r="G1268" s="149"/>
      <c r="H1268" s="149"/>
    </row>
    <row r="1269" spans="1:8" ht="78" x14ac:dyDescent="0.3">
      <c r="A1269" s="153" t="s">
        <v>2634</v>
      </c>
      <c r="B1269" s="153" t="s">
        <v>1837</v>
      </c>
      <c r="C1269" s="148" t="s">
        <v>2546</v>
      </c>
      <c r="D1269" s="146" t="s">
        <v>2635</v>
      </c>
      <c r="E1269" s="165"/>
      <c r="F1269" s="149"/>
      <c r="G1269" s="149"/>
      <c r="H1269" s="149"/>
    </row>
    <row r="1270" spans="1:8" ht="78" x14ac:dyDescent="0.3">
      <c r="A1270" s="153" t="s">
        <v>2636</v>
      </c>
      <c r="B1270" s="153" t="s">
        <v>1837</v>
      </c>
      <c r="C1270" s="148" t="s">
        <v>2546</v>
      </c>
      <c r="D1270" s="146" t="s">
        <v>2637</v>
      </c>
      <c r="E1270" s="165"/>
      <c r="F1270" s="149"/>
      <c r="G1270" s="149"/>
      <c r="H1270" s="149"/>
    </row>
    <row r="1271" spans="1:8" ht="62.4" x14ac:dyDescent="0.3">
      <c r="A1271" s="153" t="s">
        <v>2638</v>
      </c>
      <c r="B1271" s="153" t="s">
        <v>1837</v>
      </c>
      <c r="C1271" s="148" t="s">
        <v>2546</v>
      </c>
      <c r="D1271" s="146" t="s">
        <v>2639</v>
      </c>
      <c r="E1271" s="165"/>
      <c r="F1271" s="149"/>
      <c r="G1271" s="149"/>
      <c r="H1271" s="165"/>
    </row>
    <row r="1272" spans="1:8" ht="78" x14ac:dyDescent="0.3">
      <c r="A1272" s="153" t="s">
        <v>2640</v>
      </c>
      <c r="B1272" s="153" t="s">
        <v>1837</v>
      </c>
      <c r="C1272" s="148" t="s">
        <v>2546</v>
      </c>
      <c r="D1272" s="146" t="s">
        <v>2641</v>
      </c>
      <c r="E1272" s="165"/>
      <c r="F1272" s="149"/>
      <c r="G1272" s="149"/>
      <c r="H1272" s="165"/>
    </row>
    <row r="1273" spans="1:8" ht="62.4" x14ac:dyDescent="0.3">
      <c r="A1273" s="153" t="s">
        <v>2642</v>
      </c>
      <c r="B1273" s="153" t="s">
        <v>1837</v>
      </c>
      <c r="C1273" s="148" t="s">
        <v>2546</v>
      </c>
      <c r="D1273" s="146" t="s">
        <v>2643</v>
      </c>
      <c r="E1273" s="165"/>
      <c r="F1273" s="149"/>
      <c r="G1273" s="149"/>
      <c r="H1273" s="149"/>
    </row>
    <row r="1274" spans="1:8" ht="46.8" x14ac:dyDescent="0.3">
      <c r="A1274" s="153" t="s">
        <v>2644</v>
      </c>
      <c r="B1274" s="153" t="s">
        <v>1837</v>
      </c>
      <c r="C1274" s="148" t="s">
        <v>2546</v>
      </c>
      <c r="D1274" s="146" t="s">
        <v>2645</v>
      </c>
      <c r="E1274" s="165"/>
      <c r="F1274" s="149"/>
      <c r="G1274" s="149"/>
      <c r="H1274" s="149"/>
    </row>
    <row r="1275" spans="1:8" ht="78" x14ac:dyDescent="0.3">
      <c r="A1275" s="153" t="s">
        <v>2646</v>
      </c>
      <c r="B1275" s="153" t="s">
        <v>1837</v>
      </c>
      <c r="C1275" s="148" t="s">
        <v>2546</v>
      </c>
      <c r="D1275" s="146" t="s">
        <v>2647</v>
      </c>
      <c r="E1275" s="165"/>
      <c r="F1275" s="149"/>
      <c r="G1275" s="149"/>
      <c r="H1275" s="165"/>
    </row>
    <row r="1276" spans="1:8" ht="78" x14ac:dyDescent="0.3">
      <c r="A1276" s="153" t="s">
        <v>2648</v>
      </c>
      <c r="B1276" s="153" t="s">
        <v>1837</v>
      </c>
      <c r="C1276" s="148" t="s">
        <v>2546</v>
      </c>
      <c r="D1276" s="146" t="s">
        <v>2649</v>
      </c>
      <c r="E1276" s="165"/>
      <c r="F1276" s="149"/>
      <c r="G1276" s="149"/>
      <c r="H1276" s="149"/>
    </row>
    <row r="1277" spans="1:8" ht="124.8" x14ac:dyDescent="0.3">
      <c r="A1277" s="153" t="s">
        <v>2650</v>
      </c>
      <c r="B1277" s="153" t="s">
        <v>1837</v>
      </c>
      <c r="C1277" s="148" t="s">
        <v>2546</v>
      </c>
      <c r="D1277" s="146" t="s">
        <v>2651</v>
      </c>
      <c r="E1277" s="165"/>
      <c r="F1277" s="149"/>
      <c r="G1277" s="149"/>
      <c r="H1277" s="149"/>
    </row>
    <row r="1278" spans="1:8" ht="62.4" x14ac:dyDescent="0.3">
      <c r="A1278" s="153" t="s">
        <v>2652</v>
      </c>
      <c r="B1278" s="153" t="s">
        <v>1837</v>
      </c>
      <c r="C1278" s="148" t="s">
        <v>2546</v>
      </c>
      <c r="D1278" s="146" t="s">
        <v>2653</v>
      </c>
      <c r="E1278" s="165"/>
      <c r="F1278" s="149"/>
      <c r="G1278" s="149"/>
      <c r="H1278" s="149"/>
    </row>
    <row r="1279" spans="1:8" ht="156" x14ac:dyDescent="0.3">
      <c r="A1279" s="153" t="s">
        <v>2654</v>
      </c>
      <c r="B1279" s="153" t="s">
        <v>1837</v>
      </c>
      <c r="C1279" s="148" t="s">
        <v>2546</v>
      </c>
      <c r="D1279" s="146" t="s">
        <v>2655</v>
      </c>
      <c r="E1279" s="165"/>
      <c r="F1279" s="149"/>
      <c r="G1279" s="149"/>
      <c r="H1279" s="165"/>
    </row>
    <row r="1280" spans="1:8" ht="62.4" x14ac:dyDescent="0.3">
      <c r="A1280" s="153" t="s">
        <v>2656</v>
      </c>
      <c r="B1280" s="153" t="s">
        <v>1837</v>
      </c>
      <c r="C1280" s="148" t="s">
        <v>2546</v>
      </c>
      <c r="D1280" s="146" t="s">
        <v>2657</v>
      </c>
      <c r="E1280" s="165"/>
      <c r="F1280" s="149"/>
      <c r="G1280" s="149"/>
      <c r="H1280" s="165"/>
    </row>
    <row r="1281" spans="1:8" ht="62.4" x14ac:dyDescent="0.3">
      <c r="A1281" s="153" t="s">
        <v>2658</v>
      </c>
      <c r="B1281" s="153" t="s">
        <v>1837</v>
      </c>
      <c r="C1281" s="148" t="s">
        <v>2546</v>
      </c>
      <c r="D1281" s="146" t="s">
        <v>2659</v>
      </c>
      <c r="E1281" s="165"/>
      <c r="F1281" s="149"/>
      <c r="G1281" s="149"/>
      <c r="H1281" s="165"/>
    </row>
    <row r="1282" spans="1:8" ht="46.8" x14ac:dyDescent="0.3">
      <c r="A1282" s="153" t="s">
        <v>2660</v>
      </c>
      <c r="B1282" s="153" t="s">
        <v>1837</v>
      </c>
      <c r="C1282" s="148" t="s">
        <v>2546</v>
      </c>
      <c r="D1282" s="146" t="s">
        <v>2661</v>
      </c>
      <c r="E1282" s="165"/>
      <c r="F1282" s="149"/>
      <c r="G1282" s="149"/>
      <c r="H1282" s="165"/>
    </row>
    <row r="1283" spans="1:8" ht="31.2" x14ac:dyDescent="0.3">
      <c r="A1283" s="153" t="s">
        <v>2662</v>
      </c>
      <c r="B1283" s="153" t="s">
        <v>1837</v>
      </c>
      <c r="C1283" s="148" t="s">
        <v>2546</v>
      </c>
      <c r="D1283" s="146" t="s">
        <v>2663</v>
      </c>
      <c r="E1283" s="165"/>
      <c r="F1283" s="149"/>
      <c r="G1283" s="149"/>
      <c r="H1283" s="165"/>
    </row>
    <row r="1284" spans="1:8" ht="62.4" x14ac:dyDescent="0.3">
      <c r="A1284" s="153" t="s">
        <v>2664</v>
      </c>
      <c r="B1284" s="153" t="s">
        <v>1837</v>
      </c>
      <c r="C1284" s="148" t="s">
        <v>2546</v>
      </c>
      <c r="D1284" s="146" t="s">
        <v>2665</v>
      </c>
      <c r="E1284" s="165"/>
      <c r="F1284" s="149"/>
      <c r="G1284" s="149"/>
      <c r="H1284" s="165"/>
    </row>
    <row r="1285" spans="1:8" ht="62.4" x14ac:dyDescent="0.3">
      <c r="A1285" s="153" t="s">
        <v>2666</v>
      </c>
      <c r="B1285" s="153" t="s">
        <v>1837</v>
      </c>
      <c r="C1285" s="148" t="s">
        <v>2546</v>
      </c>
      <c r="D1285" s="146" t="s">
        <v>2667</v>
      </c>
      <c r="E1285" s="165"/>
      <c r="F1285" s="149"/>
      <c r="G1285" s="149"/>
      <c r="H1285" s="165"/>
    </row>
    <row r="1286" spans="1:8" ht="78" x14ac:dyDescent="0.3">
      <c r="A1286" s="153" t="s">
        <v>2668</v>
      </c>
      <c r="B1286" s="153" t="s">
        <v>1837</v>
      </c>
      <c r="C1286" s="148" t="s">
        <v>2546</v>
      </c>
      <c r="D1286" s="146" t="s">
        <v>2669</v>
      </c>
      <c r="E1286" s="165"/>
      <c r="F1286" s="149"/>
      <c r="G1286" s="149"/>
      <c r="H1286" s="165"/>
    </row>
    <row r="1287" spans="1:8" ht="78" x14ac:dyDescent="0.3">
      <c r="A1287" s="153" t="s">
        <v>2670</v>
      </c>
      <c r="B1287" s="153" t="s">
        <v>1837</v>
      </c>
      <c r="C1287" s="148" t="s">
        <v>2671</v>
      </c>
      <c r="D1287" s="146" t="s">
        <v>2672</v>
      </c>
      <c r="E1287" s="165"/>
      <c r="F1287" s="149"/>
      <c r="G1287" s="149"/>
      <c r="H1287" s="165"/>
    </row>
    <row r="1288" spans="1:8" ht="171.6" x14ac:dyDescent="0.3">
      <c r="A1288" s="153" t="s">
        <v>2673</v>
      </c>
      <c r="B1288" s="153" t="s">
        <v>1837</v>
      </c>
      <c r="C1288" s="148" t="s">
        <v>2671</v>
      </c>
      <c r="D1288" s="146" t="s">
        <v>2674</v>
      </c>
      <c r="E1288" s="165"/>
      <c r="F1288" s="149"/>
      <c r="G1288" s="149"/>
      <c r="H1288" s="165"/>
    </row>
    <row r="1289" spans="1:8" ht="202.8" x14ac:dyDescent="0.3">
      <c r="A1289" s="153" t="s">
        <v>2675</v>
      </c>
      <c r="B1289" s="153" t="s">
        <v>1837</v>
      </c>
      <c r="C1289" s="148" t="s">
        <v>2671</v>
      </c>
      <c r="D1289" s="146" t="s">
        <v>2676</v>
      </c>
      <c r="E1289" s="165"/>
      <c r="F1289" s="149"/>
      <c r="G1289" s="149"/>
      <c r="H1289" s="165"/>
    </row>
    <row r="1290" spans="1:8" ht="31.2" x14ac:dyDescent="0.3">
      <c r="A1290" s="153" t="s">
        <v>2677</v>
      </c>
      <c r="B1290" s="153" t="s">
        <v>1837</v>
      </c>
      <c r="C1290" s="148" t="s">
        <v>2671</v>
      </c>
      <c r="D1290" s="146" t="s">
        <v>2678</v>
      </c>
      <c r="E1290" s="165"/>
      <c r="F1290" s="149"/>
      <c r="G1290" s="149"/>
      <c r="H1290" s="165"/>
    </row>
    <row r="1291" spans="1:8" ht="46.8" x14ac:dyDescent="0.3">
      <c r="A1291" s="153" t="s">
        <v>2679</v>
      </c>
      <c r="B1291" s="153" t="s">
        <v>1837</v>
      </c>
      <c r="C1291" s="148" t="s">
        <v>2671</v>
      </c>
      <c r="D1291" s="146" t="s">
        <v>2680</v>
      </c>
      <c r="E1291" s="165"/>
      <c r="F1291" s="149"/>
      <c r="G1291" s="149"/>
      <c r="H1291" s="165"/>
    </row>
    <row r="1292" spans="1:8" ht="31.2" x14ac:dyDescent="0.3">
      <c r="A1292" s="153" t="s">
        <v>2681</v>
      </c>
      <c r="B1292" s="153" t="s">
        <v>1837</v>
      </c>
      <c r="C1292" s="148" t="s">
        <v>2671</v>
      </c>
      <c r="D1292" s="146" t="s">
        <v>2682</v>
      </c>
      <c r="E1292" s="165"/>
      <c r="F1292" s="149"/>
      <c r="G1292" s="149"/>
      <c r="H1292" s="165"/>
    </row>
    <row r="1293" spans="1:8" ht="31.2" x14ac:dyDescent="0.3">
      <c r="A1293" s="153" t="s">
        <v>2683</v>
      </c>
      <c r="B1293" s="153" t="s">
        <v>1837</v>
      </c>
      <c r="C1293" s="148" t="s">
        <v>2671</v>
      </c>
      <c r="D1293" s="146" t="s">
        <v>2684</v>
      </c>
      <c r="E1293" s="165"/>
      <c r="F1293" s="149"/>
      <c r="G1293" s="149"/>
      <c r="H1293" s="165"/>
    </row>
    <row r="1294" spans="1:8" ht="31.2" x14ac:dyDescent="0.3">
      <c r="A1294" s="153" t="s">
        <v>2685</v>
      </c>
      <c r="B1294" s="153" t="s">
        <v>1837</v>
      </c>
      <c r="C1294" s="148" t="s">
        <v>2671</v>
      </c>
      <c r="D1294" s="146" t="s">
        <v>2686</v>
      </c>
      <c r="E1294" s="165"/>
      <c r="F1294" s="149"/>
      <c r="G1294" s="149"/>
      <c r="H1294" s="165"/>
    </row>
    <row r="1295" spans="1:8" ht="15.6" x14ac:dyDescent="0.3">
      <c r="A1295" s="153" t="s">
        <v>2687</v>
      </c>
      <c r="B1295" s="153" t="s">
        <v>1837</v>
      </c>
      <c r="C1295" s="148" t="s">
        <v>2671</v>
      </c>
      <c r="D1295" s="146" t="s">
        <v>2688</v>
      </c>
      <c r="E1295" s="165"/>
      <c r="F1295" s="149"/>
      <c r="G1295" s="149"/>
      <c r="H1295" s="165"/>
    </row>
    <row r="1296" spans="1:8" ht="46.8" x14ac:dyDescent="0.3">
      <c r="A1296" s="153" t="s">
        <v>2689</v>
      </c>
      <c r="B1296" s="153" t="s">
        <v>1837</v>
      </c>
      <c r="C1296" s="148" t="s">
        <v>2671</v>
      </c>
      <c r="D1296" s="146" t="s">
        <v>2690</v>
      </c>
      <c r="E1296" s="165"/>
      <c r="F1296" s="149"/>
      <c r="G1296" s="149"/>
      <c r="H1296" s="165"/>
    </row>
    <row r="1297" spans="1:8" ht="31.2" x14ac:dyDescent="0.3">
      <c r="A1297" s="153" t="s">
        <v>2691</v>
      </c>
      <c r="B1297" s="153" t="s">
        <v>1837</v>
      </c>
      <c r="C1297" s="148" t="s">
        <v>2671</v>
      </c>
      <c r="D1297" s="146" t="s">
        <v>2692</v>
      </c>
      <c r="E1297" s="165"/>
      <c r="F1297" s="149"/>
      <c r="G1297" s="149"/>
      <c r="H1297" s="165"/>
    </row>
    <row r="1298" spans="1:8" ht="15.6" x14ac:dyDescent="0.3">
      <c r="A1298" s="153" t="s">
        <v>2693</v>
      </c>
      <c r="B1298" s="153" t="s">
        <v>1837</v>
      </c>
      <c r="C1298" s="148" t="s">
        <v>2671</v>
      </c>
      <c r="D1298" s="146" t="s">
        <v>2694</v>
      </c>
      <c r="E1298" s="165"/>
      <c r="F1298" s="149"/>
      <c r="G1298" s="149"/>
      <c r="H1298" s="165"/>
    </row>
    <row r="1299" spans="1:8" ht="46.8" x14ac:dyDescent="0.3">
      <c r="A1299" s="153" t="s">
        <v>2695</v>
      </c>
      <c r="B1299" s="153" t="s">
        <v>1837</v>
      </c>
      <c r="C1299" s="148" t="s">
        <v>2671</v>
      </c>
      <c r="D1299" s="146" t="s">
        <v>2696</v>
      </c>
      <c r="E1299" s="165"/>
      <c r="F1299" s="149"/>
      <c r="G1299" s="149"/>
      <c r="H1299" s="165"/>
    </row>
    <row r="1300" spans="1:8" ht="31.2" x14ac:dyDescent="0.3">
      <c r="A1300" s="153" t="s">
        <v>2697</v>
      </c>
      <c r="B1300" s="153" t="s">
        <v>1837</v>
      </c>
      <c r="C1300" s="148" t="s">
        <v>2671</v>
      </c>
      <c r="D1300" s="146" t="s">
        <v>2698</v>
      </c>
      <c r="E1300" s="165"/>
      <c r="F1300" s="149"/>
      <c r="G1300" s="149"/>
      <c r="H1300" s="165"/>
    </row>
    <row r="1301" spans="1:8" ht="31.2" x14ac:dyDescent="0.3">
      <c r="A1301" s="153" t="s">
        <v>2699</v>
      </c>
      <c r="B1301" s="153" t="s">
        <v>1837</v>
      </c>
      <c r="C1301" s="148" t="s">
        <v>2671</v>
      </c>
      <c r="D1301" s="146" t="s">
        <v>2700</v>
      </c>
      <c r="E1301" s="165"/>
      <c r="F1301" s="149"/>
      <c r="G1301" s="149"/>
      <c r="H1301" s="165"/>
    </row>
    <row r="1302" spans="1:8" ht="31.2" x14ac:dyDescent="0.3">
      <c r="A1302" s="153" t="s">
        <v>2701</v>
      </c>
      <c r="B1302" s="153" t="s">
        <v>1837</v>
      </c>
      <c r="C1302" s="148" t="s">
        <v>2671</v>
      </c>
      <c r="D1302" s="146" t="s">
        <v>2702</v>
      </c>
      <c r="E1302" s="165"/>
      <c r="F1302" s="149"/>
      <c r="G1302" s="149"/>
      <c r="H1302" s="165"/>
    </row>
    <row r="1303" spans="1:8" ht="78" x14ac:dyDescent="0.3">
      <c r="A1303" s="153" t="s">
        <v>2703</v>
      </c>
      <c r="B1303" s="153" t="s">
        <v>1837</v>
      </c>
      <c r="C1303" s="148" t="s">
        <v>2704</v>
      </c>
      <c r="D1303" s="146" t="s">
        <v>2705</v>
      </c>
      <c r="E1303" s="165"/>
      <c r="F1303" s="149"/>
      <c r="G1303" s="149"/>
      <c r="H1303" s="165"/>
    </row>
    <row r="1304" spans="1:8" ht="31.2" x14ac:dyDescent="0.3">
      <c r="A1304" s="153" t="s">
        <v>2706</v>
      </c>
      <c r="B1304" s="153" t="s">
        <v>1837</v>
      </c>
      <c r="C1304" s="148" t="s">
        <v>2704</v>
      </c>
      <c r="D1304" s="146" t="s">
        <v>2707</v>
      </c>
      <c r="E1304" s="165"/>
      <c r="F1304" s="149"/>
      <c r="G1304" s="149"/>
      <c r="H1304" s="165"/>
    </row>
    <row r="1305" spans="1:8" ht="46.8" x14ac:dyDescent="0.3">
      <c r="A1305" s="153" t="s">
        <v>2708</v>
      </c>
      <c r="B1305" s="153" t="s">
        <v>1837</v>
      </c>
      <c r="C1305" s="148" t="s">
        <v>2704</v>
      </c>
      <c r="D1305" s="146" t="s">
        <v>2709</v>
      </c>
      <c r="E1305" s="165"/>
      <c r="F1305" s="149"/>
      <c r="G1305" s="149"/>
      <c r="H1305" s="165"/>
    </row>
    <row r="1306" spans="1:8" ht="46.8" x14ac:dyDescent="0.3">
      <c r="A1306" s="221" t="s">
        <v>2710</v>
      </c>
      <c r="B1306" s="221" t="s">
        <v>1837</v>
      </c>
      <c r="C1306" s="148" t="s">
        <v>2704</v>
      </c>
      <c r="D1306" s="146" t="s">
        <v>2711</v>
      </c>
      <c r="E1306" s="165"/>
      <c r="F1306" s="149"/>
      <c r="G1306" s="149"/>
      <c r="H1306" s="165"/>
    </row>
    <row r="1307" spans="1:8" ht="390" x14ac:dyDescent="0.3">
      <c r="A1307" s="222" t="s">
        <v>2712</v>
      </c>
      <c r="B1307" s="222" t="s">
        <v>1837</v>
      </c>
      <c r="C1307" s="220" t="s">
        <v>2704</v>
      </c>
      <c r="D1307" s="146" t="s">
        <v>2713</v>
      </c>
      <c r="E1307" s="165"/>
      <c r="F1307" s="149"/>
      <c r="G1307" s="149"/>
      <c r="H1307" s="165"/>
    </row>
    <row r="1308" spans="1:8" ht="78" x14ac:dyDescent="0.3">
      <c r="A1308" s="222" t="s">
        <v>2714</v>
      </c>
      <c r="B1308" s="222" t="s">
        <v>1837</v>
      </c>
      <c r="C1308" s="220" t="s">
        <v>2704</v>
      </c>
      <c r="D1308" s="146" t="s">
        <v>2715</v>
      </c>
      <c r="E1308" s="165"/>
      <c r="F1308" s="149"/>
      <c r="G1308" s="149"/>
      <c r="H1308" s="165"/>
    </row>
    <row r="1309" spans="1:8" ht="249.6" x14ac:dyDescent="0.3">
      <c r="A1309" s="222" t="s">
        <v>2716</v>
      </c>
      <c r="B1309" s="222" t="s">
        <v>1837</v>
      </c>
      <c r="C1309" s="220" t="s">
        <v>2704</v>
      </c>
      <c r="D1309" s="146" t="s">
        <v>2717</v>
      </c>
      <c r="E1309" s="165"/>
      <c r="F1309" s="149"/>
      <c r="G1309" s="149"/>
      <c r="H1309" s="165"/>
    </row>
    <row r="1310" spans="1:8" ht="46.8" x14ac:dyDescent="0.3">
      <c r="A1310" s="222" t="s">
        <v>2718</v>
      </c>
      <c r="B1310" s="223" t="s">
        <v>1837</v>
      </c>
      <c r="C1310" s="220" t="s">
        <v>2704</v>
      </c>
      <c r="D1310" s="144" t="s">
        <v>2719</v>
      </c>
      <c r="E1310" s="165"/>
      <c r="F1310" s="149"/>
      <c r="G1310" s="149"/>
      <c r="H1310" s="165"/>
    </row>
    <row r="1311" spans="1:8" ht="46.8" x14ac:dyDescent="0.3">
      <c r="A1311" s="222" t="s">
        <v>2720</v>
      </c>
      <c r="B1311" s="223" t="s">
        <v>1837</v>
      </c>
      <c r="C1311" s="220" t="s">
        <v>2704</v>
      </c>
      <c r="D1311" s="146" t="s">
        <v>2721</v>
      </c>
      <c r="E1311" s="165"/>
      <c r="F1311" s="149"/>
      <c r="G1311" s="149"/>
      <c r="H1311" s="165"/>
    </row>
    <row r="1312" spans="1:8" ht="78" x14ac:dyDescent="0.3">
      <c r="A1312" s="222" t="s">
        <v>2722</v>
      </c>
      <c r="B1312" s="223" t="s">
        <v>1837</v>
      </c>
      <c r="C1312" s="220" t="s">
        <v>2704</v>
      </c>
      <c r="D1312" s="144" t="s">
        <v>2723</v>
      </c>
      <c r="E1312" s="165"/>
      <c r="F1312" s="149"/>
      <c r="G1312" s="149"/>
      <c r="H1312" s="165"/>
    </row>
    <row r="1313" spans="1:8" ht="78" x14ac:dyDescent="0.3">
      <c r="A1313" s="222" t="s">
        <v>2724</v>
      </c>
      <c r="B1313" s="223" t="s">
        <v>1837</v>
      </c>
      <c r="C1313" s="220" t="s">
        <v>2704</v>
      </c>
      <c r="D1313" s="146" t="s">
        <v>2725</v>
      </c>
      <c r="E1313" s="165"/>
      <c r="F1313" s="149"/>
      <c r="G1313" s="149"/>
      <c r="H1313" s="165"/>
    </row>
    <row r="1314" spans="1:8" ht="93.6" x14ac:dyDescent="0.3">
      <c r="A1314" s="222" t="s">
        <v>2726</v>
      </c>
      <c r="B1314" s="223" t="s">
        <v>1837</v>
      </c>
      <c r="C1314" s="220" t="s">
        <v>2704</v>
      </c>
      <c r="D1314" s="146" t="s">
        <v>2727</v>
      </c>
      <c r="E1314" s="165"/>
      <c r="F1314" s="149"/>
      <c r="G1314" s="149"/>
      <c r="H1314" s="165"/>
    </row>
    <row r="1315" spans="1:8" ht="109.2" x14ac:dyDescent="0.3">
      <c r="A1315" s="222" t="s">
        <v>2728</v>
      </c>
      <c r="B1315" s="223" t="s">
        <v>1837</v>
      </c>
      <c r="C1315" s="220" t="s">
        <v>2704</v>
      </c>
      <c r="D1315" s="146" t="s">
        <v>2729</v>
      </c>
      <c r="E1315" s="165"/>
      <c r="F1315" s="149"/>
      <c r="G1315" s="149"/>
      <c r="H1315" s="165"/>
    </row>
    <row r="1316" spans="1:8" ht="62.4" x14ac:dyDescent="0.3">
      <c r="A1316" s="222" t="s">
        <v>2730</v>
      </c>
      <c r="B1316" s="223" t="s">
        <v>1837</v>
      </c>
      <c r="C1316" s="220" t="s">
        <v>2704</v>
      </c>
      <c r="D1316" s="146" t="s">
        <v>2731</v>
      </c>
      <c r="E1316" s="165"/>
      <c r="F1316" s="149"/>
      <c r="G1316" s="149"/>
      <c r="H1316" s="165"/>
    </row>
    <row r="1317" spans="1:8" ht="62.4" x14ac:dyDescent="0.3">
      <c r="A1317" s="222" t="s">
        <v>2732</v>
      </c>
      <c r="B1317" s="223" t="s">
        <v>1837</v>
      </c>
      <c r="C1317" s="220" t="s">
        <v>2704</v>
      </c>
      <c r="D1317" s="146" t="s">
        <v>2733</v>
      </c>
      <c r="E1317" s="165"/>
      <c r="F1317" s="149"/>
      <c r="G1317" s="149"/>
      <c r="H1317" s="165"/>
    </row>
    <row r="1318" spans="1:8" ht="144" x14ac:dyDescent="0.35">
      <c r="A1318" s="38" t="s">
        <v>2734</v>
      </c>
      <c r="B1318" s="38" t="s">
        <v>608</v>
      </c>
      <c r="C1318" s="224" t="s">
        <v>609</v>
      </c>
      <c r="D1318" s="225" t="s">
        <v>2735</v>
      </c>
      <c r="E1318" s="165"/>
      <c r="F1318" s="149"/>
      <c r="G1318" s="149"/>
      <c r="H1318" s="165"/>
    </row>
    <row r="1319" spans="1:8" ht="90" x14ac:dyDescent="0.3">
      <c r="A1319" s="38" t="s">
        <v>2736</v>
      </c>
      <c r="B1319" s="38" t="s">
        <v>14</v>
      </c>
      <c r="C1319" s="223" t="s">
        <v>14</v>
      </c>
      <c r="D1319" s="226" t="s">
        <v>2737</v>
      </c>
      <c r="E1319" s="165"/>
      <c r="F1319" s="149"/>
      <c r="G1319" s="149"/>
      <c r="H1319" s="165"/>
    </row>
    <row r="1320" spans="1:8" ht="72" x14ac:dyDescent="0.3">
      <c r="A1320" s="231" t="s">
        <v>2738</v>
      </c>
      <c r="B1320" s="22" t="s">
        <v>2739</v>
      </c>
      <c r="C1320" s="223" t="s">
        <v>2740</v>
      </c>
      <c r="D1320" s="227" t="s">
        <v>2741</v>
      </c>
      <c r="E1320" s="165"/>
      <c r="F1320" s="149"/>
      <c r="G1320" s="149"/>
      <c r="H1320" s="165"/>
    </row>
    <row r="1321" spans="1:8" ht="72" x14ac:dyDescent="0.35">
      <c r="A1321" s="231" t="s">
        <v>2742</v>
      </c>
      <c r="B1321" s="22" t="s">
        <v>2743</v>
      </c>
      <c r="C1321" s="22" t="s">
        <v>2743</v>
      </c>
      <c r="D1321" s="228" t="s">
        <v>2744</v>
      </c>
      <c r="E1321" s="165"/>
      <c r="F1321" s="149"/>
      <c r="G1321" s="149"/>
      <c r="H1321" s="165"/>
    </row>
    <row r="1322" spans="1:8" ht="36" x14ac:dyDescent="0.35">
      <c r="A1322" s="231" t="s">
        <v>2745</v>
      </c>
      <c r="B1322" s="38" t="s">
        <v>310</v>
      </c>
      <c r="C1322" s="38" t="s">
        <v>310</v>
      </c>
      <c r="D1322" s="228" t="s">
        <v>2746</v>
      </c>
      <c r="E1322" s="165"/>
      <c r="F1322" s="149"/>
      <c r="G1322" s="149"/>
      <c r="H1322" s="165"/>
    </row>
    <row r="1323" spans="1:8" ht="72" x14ac:dyDescent="0.35">
      <c r="A1323" s="231" t="s">
        <v>2747</v>
      </c>
      <c r="B1323" s="38" t="s">
        <v>310</v>
      </c>
      <c r="C1323" s="38" t="s">
        <v>310</v>
      </c>
      <c r="D1323" s="228" t="s">
        <v>2748</v>
      </c>
      <c r="E1323" s="165"/>
      <c r="F1323" s="149"/>
      <c r="G1323" s="149"/>
      <c r="H1323" s="165"/>
    </row>
    <row r="1324" spans="1:8" ht="72" x14ac:dyDescent="0.35">
      <c r="A1324" s="231" t="s">
        <v>2749</v>
      </c>
      <c r="B1324" s="22" t="s">
        <v>2750</v>
      </c>
      <c r="C1324" s="223" t="s">
        <v>2751</v>
      </c>
      <c r="D1324" s="228" t="s">
        <v>2752</v>
      </c>
      <c r="E1324" s="165"/>
      <c r="F1324" s="149"/>
      <c r="G1324" s="149"/>
      <c r="H1324" s="165"/>
    </row>
    <row r="1325" spans="1:8" ht="72" x14ac:dyDescent="0.35">
      <c r="A1325" s="231" t="s">
        <v>2753</v>
      </c>
      <c r="B1325" s="22" t="s">
        <v>2750</v>
      </c>
      <c r="C1325" s="223" t="s">
        <v>2754</v>
      </c>
      <c r="D1325" s="228" t="s">
        <v>2755</v>
      </c>
      <c r="E1325" s="165"/>
      <c r="F1325" s="149"/>
      <c r="G1325" s="149"/>
      <c r="H1325" s="165"/>
    </row>
    <row r="1326" spans="1:8" ht="216" x14ac:dyDescent="0.35">
      <c r="A1326" s="231" t="s">
        <v>2756</v>
      </c>
      <c r="B1326" s="22" t="s">
        <v>1702</v>
      </c>
      <c r="C1326" s="223" t="s">
        <v>1702</v>
      </c>
      <c r="D1326" s="228" t="s">
        <v>2757</v>
      </c>
      <c r="E1326" s="165"/>
      <c r="F1326" s="149"/>
      <c r="G1326" s="149"/>
      <c r="H1326" s="165"/>
    </row>
    <row r="1327" spans="1:8" ht="54" x14ac:dyDescent="0.35">
      <c r="A1327" s="231" t="s">
        <v>2758</v>
      </c>
      <c r="B1327" s="223" t="s">
        <v>1237</v>
      </c>
      <c r="C1327" s="223" t="s">
        <v>1237</v>
      </c>
      <c r="D1327" s="228" t="s">
        <v>4638</v>
      </c>
      <c r="E1327" s="165"/>
      <c r="F1327" s="149"/>
      <c r="G1327" s="149"/>
      <c r="H1327" s="165"/>
    </row>
    <row r="1328" spans="1:8" ht="54" x14ac:dyDescent="0.35">
      <c r="A1328" s="231" t="s">
        <v>2759</v>
      </c>
      <c r="B1328" s="223" t="s">
        <v>1237</v>
      </c>
      <c r="C1328" s="223" t="s">
        <v>1237</v>
      </c>
      <c r="D1328" s="228" t="s">
        <v>2760</v>
      </c>
      <c r="E1328" s="165"/>
      <c r="F1328" s="149"/>
      <c r="G1328" s="149"/>
      <c r="H1328" s="165"/>
    </row>
    <row r="1329" spans="1:8" ht="72" x14ac:dyDescent="0.35">
      <c r="A1329" s="231" t="s">
        <v>2761</v>
      </c>
      <c r="B1329" s="223" t="s">
        <v>1237</v>
      </c>
      <c r="C1329" s="223" t="s">
        <v>1237</v>
      </c>
      <c r="D1329" s="228" t="s">
        <v>2762</v>
      </c>
      <c r="E1329" s="165"/>
      <c r="F1329" s="149"/>
      <c r="G1329" s="149"/>
      <c r="H1329" s="165"/>
    </row>
    <row r="1330" spans="1:8" ht="54" x14ac:dyDescent="0.35">
      <c r="A1330" s="231" t="s">
        <v>2763</v>
      </c>
      <c r="B1330" s="223" t="s">
        <v>1150</v>
      </c>
      <c r="C1330" s="223" t="s">
        <v>1150</v>
      </c>
      <c r="D1330" s="228" t="s">
        <v>2764</v>
      </c>
      <c r="E1330" s="165"/>
      <c r="F1330" s="149"/>
      <c r="G1330" s="149"/>
      <c r="H1330" s="165"/>
    </row>
    <row r="1331" spans="1:8" ht="18" x14ac:dyDescent="0.35">
      <c r="A1331" s="231" t="s">
        <v>2765</v>
      </c>
      <c r="B1331" s="22" t="s">
        <v>949</v>
      </c>
      <c r="C1331" s="22" t="s">
        <v>949</v>
      </c>
      <c r="D1331" s="229" t="s">
        <v>2766</v>
      </c>
      <c r="E1331" s="165"/>
      <c r="F1331" s="149"/>
      <c r="G1331" s="149"/>
      <c r="H1331" s="165"/>
    </row>
    <row r="1332" spans="1:8" ht="162" x14ac:dyDescent="0.35">
      <c r="A1332" s="231" t="s">
        <v>2767</v>
      </c>
      <c r="B1332" s="22" t="s">
        <v>949</v>
      </c>
      <c r="C1332" s="22" t="s">
        <v>949</v>
      </c>
      <c r="D1332" s="228" t="s">
        <v>2768</v>
      </c>
      <c r="E1332" s="165"/>
      <c r="F1332" s="149"/>
      <c r="G1332" s="149"/>
      <c r="H1332" s="165"/>
    </row>
    <row r="1333" spans="1:8" ht="72" x14ac:dyDescent="0.35">
      <c r="A1333" s="231" t="s">
        <v>2769</v>
      </c>
      <c r="B1333" s="22" t="s">
        <v>949</v>
      </c>
      <c r="C1333" s="22" t="s">
        <v>949</v>
      </c>
      <c r="D1333" s="228" t="s">
        <v>2770</v>
      </c>
      <c r="E1333" s="165"/>
      <c r="F1333" s="149"/>
      <c r="G1333" s="149"/>
      <c r="H1333" s="165"/>
    </row>
    <row r="1334" spans="1:8" ht="90" x14ac:dyDescent="0.35">
      <c r="A1334" s="231" t="s">
        <v>2771</v>
      </c>
      <c r="B1334" s="22" t="s">
        <v>949</v>
      </c>
      <c r="C1334" s="22" t="s">
        <v>949</v>
      </c>
      <c r="D1334" s="228" t="s">
        <v>2772</v>
      </c>
      <c r="E1334" s="165"/>
      <c r="F1334" s="149"/>
      <c r="G1334" s="149"/>
      <c r="H1334" s="165"/>
    </row>
    <row r="1335" spans="1:8" ht="54" x14ac:dyDescent="0.35">
      <c r="A1335" s="231" t="s">
        <v>2773</v>
      </c>
      <c r="B1335" s="22" t="s">
        <v>608</v>
      </c>
      <c r="C1335" s="223" t="s">
        <v>608</v>
      </c>
      <c r="D1335" s="228" t="s">
        <v>2774</v>
      </c>
      <c r="E1335" s="165"/>
      <c r="F1335" s="149"/>
      <c r="G1335" s="149"/>
      <c r="H1335" s="165"/>
    </row>
    <row r="1336" spans="1:8" ht="54" x14ac:dyDescent="0.3">
      <c r="A1336" s="231" t="s">
        <v>2775</v>
      </c>
      <c r="B1336" s="22" t="s">
        <v>2776</v>
      </c>
      <c r="C1336" s="22" t="s">
        <v>2776</v>
      </c>
      <c r="D1336" s="226" t="s">
        <v>2777</v>
      </c>
      <c r="E1336" s="165"/>
      <c r="F1336" s="149"/>
      <c r="G1336" s="149"/>
      <c r="H1336" s="165"/>
    </row>
    <row r="1337" spans="1:8" ht="36" x14ac:dyDescent="0.35">
      <c r="A1337" s="231" t="s">
        <v>2778</v>
      </c>
      <c r="B1337" s="22" t="s">
        <v>2779</v>
      </c>
      <c r="C1337" s="223" t="s">
        <v>2780</v>
      </c>
      <c r="D1337" s="228" t="s">
        <v>2781</v>
      </c>
      <c r="E1337" s="165"/>
      <c r="F1337" s="149"/>
      <c r="G1337" s="149"/>
      <c r="H1337" s="165"/>
    </row>
    <row r="1338" spans="1:8" ht="180" x14ac:dyDescent="0.35">
      <c r="A1338" s="231" t="s">
        <v>2782</v>
      </c>
      <c r="B1338" s="22" t="s">
        <v>2779</v>
      </c>
      <c r="C1338" s="223" t="s">
        <v>2780</v>
      </c>
      <c r="D1338" s="228" t="s">
        <v>2783</v>
      </c>
      <c r="E1338" s="165"/>
      <c r="F1338" s="149"/>
      <c r="G1338" s="149"/>
      <c r="H1338" s="165"/>
    </row>
    <row r="1339" spans="1:8" ht="36" x14ac:dyDescent="0.3">
      <c r="A1339" s="231" t="s">
        <v>2784</v>
      </c>
      <c r="B1339" s="22" t="s">
        <v>535</v>
      </c>
      <c r="C1339" s="223" t="s">
        <v>2785</v>
      </c>
      <c r="D1339" s="226" t="s">
        <v>2786</v>
      </c>
      <c r="E1339" s="165"/>
      <c r="F1339" s="149"/>
      <c r="G1339" s="149"/>
      <c r="H1339" s="165"/>
    </row>
    <row r="1340" spans="1:8" ht="54" x14ac:dyDescent="0.3">
      <c r="A1340" s="231" t="s">
        <v>2787</v>
      </c>
      <c r="B1340" s="223" t="s">
        <v>2788</v>
      </c>
      <c r="C1340" s="223" t="s">
        <v>2788</v>
      </c>
      <c r="D1340" s="230" t="s">
        <v>2789</v>
      </c>
      <c r="E1340" s="165"/>
      <c r="F1340" s="149"/>
      <c r="G1340" s="149"/>
      <c r="H1340" s="165"/>
    </row>
    <row r="1341" spans="1:8" ht="90" x14ac:dyDescent="0.35">
      <c r="A1341" s="231" t="s">
        <v>2790</v>
      </c>
      <c r="B1341" s="22" t="s">
        <v>2791</v>
      </c>
      <c r="C1341" s="223" t="s">
        <v>2791</v>
      </c>
      <c r="D1341" s="228" t="s">
        <v>2792</v>
      </c>
      <c r="E1341" s="165"/>
      <c r="F1341" s="149"/>
      <c r="G1341" s="149"/>
      <c r="H1341" s="165"/>
    </row>
    <row r="1342" spans="1:8" ht="36" x14ac:dyDescent="0.35">
      <c r="A1342" s="231" t="s">
        <v>2793</v>
      </c>
      <c r="B1342" s="22" t="s">
        <v>2791</v>
      </c>
      <c r="C1342" s="223" t="s">
        <v>2791</v>
      </c>
      <c r="D1342" s="228" t="s">
        <v>2794</v>
      </c>
      <c r="E1342" s="165"/>
      <c r="F1342" s="149"/>
      <c r="G1342" s="149"/>
      <c r="H1342" s="165"/>
    </row>
    <row r="1343" spans="1:8" ht="90" x14ac:dyDescent="0.3">
      <c r="A1343" s="231" t="s">
        <v>2795</v>
      </c>
      <c r="B1343" s="223" t="s">
        <v>2796</v>
      </c>
      <c r="C1343" s="223" t="s">
        <v>2796</v>
      </c>
      <c r="D1343" s="227" t="s">
        <v>2797</v>
      </c>
      <c r="E1343" s="165"/>
      <c r="F1343" s="149"/>
      <c r="G1343" s="149"/>
      <c r="H1343" s="165"/>
    </row>
    <row r="1344" spans="1:8" ht="36" x14ac:dyDescent="0.35">
      <c r="A1344" s="231" t="s">
        <v>2798</v>
      </c>
      <c r="B1344" s="223" t="s">
        <v>2796</v>
      </c>
      <c r="C1344" s="223" t="s">
        <v>2796</v>
      </c>
      <c r="D1344" s="228" t="s">
        <v>2799</v>
      </c>
      <c r="E1344" s="165"/>
      <c r="F1344" s="149"/>
      <c r="G1344" s="149"/>
      <c r="H1344" s="165"/>
    </row>
    <row r="1345" spans="1:8" ht="126" x14ac:dyDescent="0.35">
      <c r="A1345" s="231" t="s">
        <v>2800</v>
      </c>
      <c r="B1345" s="223" t="s">
        <v>2796</v>
      </c>
      <c r="C1345" s="223" t="s">
        <v>2796</v>
      </c>
      <c r="D1345" s="228" t="s">
        <v>2801</v>
      </c>
      <c r="E1345" s="165"/>
      <c r="F1345" s="149"/>
      <c r="G1345" s="149"/>
      <c r="H1345" s="165"/>
    </row>
    <row r="1346" spans="1:8" ht="144" x14ac:dyDescent="0.35">
      <c r="A1346" s="231" t="s">
        <v>2802</v>
      </c>
      <c r="B1346" s="223" t="s">
        <v>2796</v>
      </c>
      <c r="C1346" s="223" t="s">
        <v>2796</v>
      </c>
      <c r="D1346" s="228" t="s">
        <v>2803</v>
      </c>
      <c r="E1346" s="165"/>
      <c r="F1346" s="149"/>
      <c r="G1346" s="149"/>
      <c r="H1346" s="165"/>
    </row>
    <row r="1347" spans="1:8" ht="72" x14ac:dyDescent="0.35">
      <c r="A1347" s="231" t="s">
        <v>2804</v>
      </c>
      <c r="B1347" s="223" t="s">
        <v>2796</v>
      </c>
      <c r="C1347" s="223" t="s">
        <v>2796</v>
      </c>
      <c r="D1347" s="228" t="s">
        <v>2805</v>
      </c>
      <c r="E1347" s="165"/>
      <c r="F1347" s="149"/>
      <c r="G1347" s="149"/>
      <c r="H1347" s="165"/>
    </row>
    <row r="1348" spans="1:8" ht="126" x14ac:dyDescent="0.3">
      <c r="A1348" s="231" t="s">
        <v>2806</v>
      </c>
      <c r="B1348" s="223" t="s">
        <v>2796</v>
      </c>
      <c r="C1348" s="223" t="s">
        <v>2796</v>
      </c>
      <c r="D1348" s="226" t="s">
        <v>2807</v>
      </c>
      <c r="E1348" s="165"/>
      <c r="F1348" s="149"/>
      <c r="G1348" s="149"/>
      <c r="H1348" s="165"/>
    </row>
    <row r="1349" spans="1:8" ht="36" x14ac:dyDescent="0.35">
      <c r="A1349" s="231" t="s">
        <v>2808</v>
      </c>
      <c r="B1349" s="223" t="s">
        <v>2796</v>
      </c>
      <c r="C1349" s="223" t="s">
        <v>2809</v>
      </c>
      <c r="D1349" s="228" t="s">
        <v>2810</v>
      </c>
      <c r="E1349" s="165"/>
      <c r="F1349" s="149"/>
      <c r="G1349" s="149"/>
      <c r="H1349" s="165"/>
    </row>
    <row r="1350" spans="1:8" ht="54" x14ac:dyDescent="0.3">
      <c r="A1350" s="231" t="s">
        <v>2811</v>
      </c>
      <c r="B1350" s="223" t="s">
        <v>1102</v>
      </c>
      <c r="C1350" s="223" t="s">
        <v>1102</v>
      </c>
      <c r="D1350" s="226" t="s">
        <v>2812</v>
      </c>
      <c r="E1350" s="165"/>
      <c r="F1350" s="149"/>
      <c r="G1350" s="149"/>
      <c r="H1350" s="165"/>
    </row>
    <row r="1351" spans="1:8" ht="54" x14ac:dyDescent="0.35">
      <c r="A1351" s="231" t="s">
        <v>2813</v>
      </c>
      <c r="B1351" s="22" t="s">
        <v>1150</v>
      </c>
      <c r="C1351" s="223" t="s">
        <v>2814</v>
      </c>
      <c r="D1351" s="228" t="s">
        <v>2815</v>
      </c>
      <c r="E1351" s="165"/>
      <c r="F1351" s="149"/>
      <c r="G1351" s="149"/>
      <c r="H1351" s="165"/>
    </row>
    <row r="1352" spans="1:8" x14ac:dyDescent="0.3">
      <c r="A1352" s="232"/>
    </row>
  </sheetData>
  <sheetProtection selectLockedCells="1" autoFilter="0"/>
  <protectedRanges>
    <protectedRange sqref="E4:H1351" name="Range3"/>
  </protectedRanges>
  <autoFilter ref="A3:AR1351" xr:uid="{D833311D-69AE-4D27-AA49-553D4520A2B7}"/>
  <phoneticPr fontId="39" type="noConversion"/>
  <dataValidations disablePrompts="1" count="1">
    <dataValidation type="list" allowBlank="1" showInputMessage="1" showErrorMessage="1" sqref="E2 E4:E224 E229:E1351" xr:uid="{00000000-0002-0000-01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3D51C-4908-4552-A592-53EC66C0D806}">
  <dimension ref="A1:AU690"/>
  <sheetViews>
    <sheetView topLeftCell="C3"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SUM(I4:I997)*5</f>
        <v>95</v>
      </c>
      <c r="J2" s="121">
        <f>SUM(J4:J997)</f>
        <v>0</v>
      </c>
      <c r="K2" s="3"/>
      <c r="L2" s="3"/>
      <c r="M2" s="3"/>
      <c r="N2" s="3"/>
      <c r="O2" s="3"/>
      <c r="P2" s="3"/>
      <c r="Q2" s="3"/>
      <c r="R2" s="3"/>
      <c r="S2" s="3"/>
    </row>
    <row r="3" spans="1:47" s="115" customFormat="1" ht="149.25" customHeight="1" x14ac:dyDescent="0.3">
      <c r="A3" s="116" t="s">
        <v>4</v>
      </c>
      <c r="B3" s="116"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28.8" x14ac:dyDescent="0.3">
      <c r="A4" s="62" t="s">
        <v>3550</v>
      </c>
      <c r="B4" s="62" t="s">
        <v>1370</v>
      </c>
      <c r="C4" s="8" t="s">
        <v>1371</v>
      </c>
      <c r="D4" s="62" t="s">
        <v>1372</v>
      </c>
      <c r="E4" s="9"/>
      <c r="I4" s="5">
        <f>IF(LEN(C4)&gt;0,1,"0")</f>
        <v>1</v>
      </c>
      <c r="J4" s="5">
        <f>IF(E4="Not Available",1,IF(E4="Custom Build",2,IF(E4="Proposed Third Party",3,IF(E4="Partially Meets Requirements",4,IF(E4="Meets Requirements",5,IF(E4="",0,""))))))</f>
        <v>0</v>
      </c>
    </row>
    <row r="5" spans="1:47" ht="28.8" x14ac:dyDescent="0.3">
      <c r="A5" s="62" t="s">
        <v>3551</v>
      </c>
      <c r="B5" s="62" t="s">
        <v>1370</v>
      </c>
      <c r="C5" s="8" t="s">
        <v>1371</v>
      </c>
      <c r="D5" s="62" t="s">
        <v>1374</v>
      </c>
      <c r="E5" s="9"/>
      <c r="I5" s="5">
        <f t="shared" ref="I5:I68" si="0">IF(LEN(C5)&gt;0,1,"0")</f>
        <v>1</v>
      </c>
      <c r="J5" s="5">
        <f>IF(E5="Not Available",1,IF(E5="Custom Build",2,IF(E5="Proposed Third Party",3,IF(E5="Partially Meets Requirements",4,IF(E5="Meets Requirements",5,IF(E5="",0,""))))))</f>
        <v>0</v>
      </c>
    </row>
    <row r="6" spans="1:47" ht="28.8" x14ac:dyDescent="0.3">
      <c r="A6" s="62" t="s">
        <v>3552</v>
      </c>
      <c r="B6" s="62" t="s">
        <v>1370</v>
      </c>
      <c r="C6" s="8" t="s">
        <v>1371</v>
      </c>
      <c r="D6" s="62" t="s">
        <v>1208</v>
      </c>
      <c r="E6" s="9"/>
      <c r="I6" s="5">
        <f t="shared" si="0"/>
        <v>1</v>
      </c>
      <c r="J6" s="5">
        <f t="shared" ref="J6:J69" si="1">IF(E6="Not Available",1,IF(E6="Custom Build",2,IF(E6="Proposed Third Party",3,IF(E6="Partially Meets Requirements",4,IF(E6="Meets Requirements",5,IF(E6="",0,""))))))</f>
        <v>0</v>
      </c>
    </row>
    <row r="7" spans="1:47" x14ac:dyDescent="0.3">
      <c r="A7" s="62" t="s">
        <v>3553</v>
      </c>
      <c r="B7" s="62" t="s">
        <v>1370</v>
      </c>
      <c r="C7" s="8" t="s">
        <v>1371</v>
      </c>
      <c r="D7" s="62" t="s">
        <v>1377</v>
      </c>
      <c r="E7" s="9"/>
      <c r="I7" s="5">
        <f t="shared" si="0"/>
        <v>1</v>
      </c>
      <c r="J7" s="5">
        <f t="shared" si="1"/>
        <v>0</v>
      </c>
    </row>
    <row r="8" spans="1:47" ht="28.8" x14ac:dyDescent="0.3">
      <c r="A8" s="62" t="s">
        <v>3554</v>
      </c>
      <c r="B8" s="62" t="s">
        <v>1370</v>
      </c>
      <c r="C8" s="8" t="s">
        <v>1371</v>
      </c>
      <c r="D8" s="62" t="s">
        <v>1379</v>
      </c>
      <c r="E8" s="9"/>
      <c r="I8" s="5">
        <f t="shared" si="0"/>
        <v>1</v>
      </c>
      <c r="J8" s="5">
        <f t="shared" si="1"/>
        <v>0</v>
      </c>
    </row>
    <row r="9" spans="1:47" x14ac:dyDescent="0.3">
      <c r="A9" s="62" t="s">
        <v>3555</v>
      </c>
      <c r="B9" s="62" t="s">
        <v>1370</v>
      </c>
      <c r="C9" s="8" t="s">
        <v>1371</v>
      </c>
      <c r="D9" s="62" t="s">
        <v>1381</v>
      </c>
      <c r="E9" s="9"/>
      <c r="I9" s="5">
        <f t="shared" si="0"/>
        <v>1</v>
      </c>
      <c r="J9" s="5">
        <f t="shared" si="1"/>
        <v>0</v>
      </c>
    </row>
    <row r="10" spans="1:47" ht="28.8" x14ac:dyDescent="0.3">
      <c r="A10" s="62" t="s">
        <v>3556</v>
      </c>
      <c r="B10" s="62" t="s">
        <v>1370</v>
      </c>
      <c r="C10" s="8" t="s">
        <v>1371</v>
      </c>
      <c r="D10" s="62" t="s">
        <v>1383</v>
      </c>
      <c r="E10" s="9"/>
      <c r="I10" s="5">
        <f t="shared" si="0"/>
        <v>1</v>
      </c>
      <c r="J10" s="5">
        <f t="shared" si="1"/>
        <v>0</v>
      </c>
    </row>
    <row r="11" spans="1:47" x14ac:dyDescent="0.3">
      <c r="A11" s="62" t="s">
        <v>3557</v>
      </c>
      <c r="B11" s="62" t="s">
        <v>1370</v>
      </c>
      <c r="C11" s="8" t="s">
        <v>1371</v>
      </c>
      <c r="D11" s="62" t="s">
        <v>1385</v>
      </c>
      <c r="E11" s="9"/>
      <c r="I11" s="5">
        <f t="shared" si="0"/>
        <v>1</v>
      </c>
      <c r="J11" s="5">
        <f t="shared" si="1"/>
        <v>0</v>
      </c>
    </row>
    <row r="12" spans="1:47" x14ac:dyDescent="0.3">
      <c r="A12" s="62" t="s">
        <v>3558</v>
      </c>
      <c r="B12" s="62" t="s">
        <v>1370</v>
      </c>
      <c r="C12" s="8" t="s">
        <v>1371</v>
      </c>
      <c r="D12" s="62" t="s">
        <v>1387</v>
      </c>
      <c r="E12" s="9"/>
      <c r="I12" s="5">
        <f t="shared" si="0"/>
        <v>1</v>
      </c>
      <c r="J12" s="5">
        <f t="shared" si="1"/>
        <v>0</v>
      </c>
    </row>
    <row r="13" spans="1:47" x14ac:dyDescent="0.3">
      <c r="A13" s="62" t="s">
        <v>3559</v>
      </c>
      <c r="B13" s="62" t="s">
        <v>1370</v>
      </c>
      <c r="C13" s="8" t="s">
        <v>1371</v>
      </c>
      <c r="D13" s="62" t="s">
        <v>1389</v>
      </c>
      <c r="E13" s="9"/>
      <c r="I13" s="5">
        <f t="shared" si="0"/>
        <v>1</v>
      </c>
      <c r="J13" s="5">
        <f t="shared" si="1"/>
        <v>0</v>
      </c>
    </row>
    <row r="14" spans="1:47" ht="28.8" x14ac:dyDescent="0.3">
      <c r="A14" s="62" t="s">
        <v>3560</v>
      </c>
      <c r="B14" s="62" t="s">
        <v>1370</v>
      </c>
      <c r="C14" s="8" t="s">
        <v>1371</v>
      </c>
      <c r="D14" s="62" t="s">
        <v>1391</v>
      </c>
      <c r="E14" s="9"/>
      <c r="I14" s="5">
        <f t="shared" si="0"/>
        <v>1</v>
      </c>
      <c r="J14" s="5">
        <f t="shared" si="1"/>
        <v>0</v>
      </c>
    </row>
    <row r="15" spans="1:47" ht="28.8" x14ac:dyDescent="0.3">
      <c r="A15" s="62" t="s">
        <v>3561</v>
      </c>
      <c r="B15" s="62" t="s">
        <v>1370</v>
      </c>
      <c r="C15" s="8" t="s">
        <v>1371</v>
      </c>
      <c r="D15" s="62" t="s">
        <v>1393</v>
      </c>
      <c r="E15" s="9"/>
      <c r="I15" s="5">
        <f t="shared" si="0"/>
        <v>1</v>
      </c>
      <c r="J15" s="5">
        <f t="shared" si="1"/>
        <v>0</v>
      </c>
    </row>
    <row r="16" spans="1:47" x14ac:dyDescent="0.3">
      <c r="A16" s="62" t="s">
        <v>3562</v>
      </c>
      <c r="B16" s="62" t="s">
        <v>1370</v>
      </c>
      <c r="C16" s="8" t="s">
        <v>1371</v>
      </c>
      <c r="D16" s="62" t="s">
        <v>1395</v>
      </c>
      <c r="E16" s="9"/>
      <c r="I16" s="5">
        <f t="shared" si="0"/>
        <v>1</v>
      </c>
      <c r="J16" s="5">
        <f t="shared" si="1"/>
        <v>0</v>
      </c>
    </row>
    <row r="17" spans="1:10" x14ac:dyDescent="0.3">
      <c r="A17" s="62" t="s">
        <v>3563</v>
      </c>
      <c r="B17" s="62" t="s">
        <v>1370</v>
      </c>
      <c r="C17" s="8" t="s">
        <v>1371</v>
      </c>
      <c r="D17" s="62" t="s">
        <v>1397</v>
      </c>
      <c r="E17" s="9"/>
      <c r="I17" s="5">
        <f t="shared" si="0"/>
        <v>1</v>
      </c>
      <c r="J17" s="5">
        <f t="shared" si="1"/>
        <v>0</v>
      </c>
    </row>
    <row r="18" spans="1:10" ht="28.8" x14ac:dyDescent="0.3">
      <c r="A18" s="62" t="s">
        <v>3564</v>
      </c>
      <c r="B18" s="62" t="s">
        <v>1370</v>
      </c>
      <c r="C18" s="8" t="s">
        <v>1371</v>
      </c>
      <c r="D18" s="62" t="s">
        <v>1399</v>
      </c>
      <c r="E18" s="9"/>
      <c r="I18" s="5">
        <f t="shared" si="0"/>
        <v>1</v>
      </c>
      <c r="J18" s="5">
        <f t="shared" si="1"/>
        <v>0</v>
      </c>
    </row>
    <row r="19" spans="1:10" x14ac:dyDescent="0.3">
      <c r="A19" s="62" t="s">
        <v>3565</v>
      </c>
      <c r="B19" s="62" t="s">
        <v>1370</v>
      </c>
      <c r="C19" s="8" t="s">
        <v>1371</v>
      </c>
      <c r="D19" s="62" t="s">
        <v>1401</v>
      </c>
      <c r="E19" s="9"/>
      <c r="I19" s="5">
        <f t="shared" si="0"/>
        <v>1</v>
      </c>
      <c r="J19" s="5">
        <f t="shared" si="1"/>
        <v>0</v>
      </c>
    </row>
    <row r="20" spans="1:10" x14ac:dyDescent="0.3">
      <c r="A20" s="62" t="s">
        <v>3566</v>
      </c>
      <c r="B20" s="62" t="s">
        <v>1370</v>
      </c>
      <c r="C20" s="8" t="s">
        <v>1371</v>
      </c>
      <c r="D20" s="62" t="s">
        <v>1403</v>
      </c>
      <c r="E20" s="9"/>
      <c r="I20" s="5">
        <f t="shared" si="0"/>
        <v>1</v>
      </c>
      <c r="J20" s="5">
        <f t="shared" si="1"/>
        <v>0</v>
      </c>
    </row>
    <row r="21" spans="1:10" x14ac:dyDescent="0.3">
      <c r="A21" s="62" t="s">
        <v>3567</v>
      </c>
      <c r="B21" s="62" t="s">
        <v>1370</v>
      </c>
      <c r="C21" s="8" t="s">
        <v>1371</v>
      </c>
      <c r="D21" s="62" t="s">
        <v>1405</v>
      </c>
      <c r="E21" s="9"/>
      <c r="I21" s="5">
        <f t="shared" si="0"/>
        <v>1</v>
      </c>
      <c r="J21" s="5">
        <f t="shared" si="1"/>
        <v>0</v>
      </c>
    </row>
    <row r="22" spans="1:10" x14ac:dyDescent="0.3">
      <c r="A22" s="62" t="s">
        <v>3568</v>
      </c>
      <c r="B22" s="62" t="s">
        <v>1370</v>
      </c>
      <c r="C22" s="8" t="s">
        <v>1371</v>
      </c>
      <c r="D22" s="62" t="s">
        <v>1407</v>
      </c>
      <c r="E22" s="9"/>
      <c r="I22" s="5">
        <f t="shared" si="0"/>
        <v>1</v>
      </c>
      <c r="J22" s="5">
        <f t="shared" si="1"/>
        <v>0</v>
      </c>
    </row>
    <row r="23" spans="1:10" x14ac:dyDescent="0.3">
      <c r="I23" s="5" t="str">
        <f t="shared" si="0"/>
        <v>0</v>
      </c>
      <c r="J23" s="5">
        <f t="shared" si="1"/>
        <v>0</v>
      </c>
    </row>
    <row r="24" spans="1:10" x14ac:dyDescent="0.3">
      <c r="I24" s="5" t="str">
        <f t="shared" si="0"/>
        <v>0</v>
      </c>
      <c r="J24" s="5">
        <f t="shared" si="1"/>
        <v>0</v>
      </c>
    </row>
    <row r="25" spans="1:10" x14ac:dyDescent="0.3">
      <c r="I25" s="5" t="str">
        <f t="shared" si="0"/>
        <v>0</v>
      </c>
      <c r="J25" s="5">
        <f t="shared" si="1"/>
        <v>0</v>
      </c>
    </row>
    <row r="26" spans="1:10" x14ac:dyDescent="0.3">
      <c r="I26" s="5" t="str">
        <f t="shared" si="0"/>
        <v>0</v>
      </c>
      <c r="J26" s="5">
        <f t="shared" si="1"/>
        <v>0</v>
      </c>
    </row>
    <row r="27" spans="1:10" x14ac:dyDescent="0.3">
      <c r="I27" s="5" t="str">
        <f t="shared" si="0"/>
        <v>0</v>
      </c>
      <c r="J27" s="5">
        <f t="shared" si="1"/>
        <v>0</v>
      </c>
    </row>
    <row r="28" spans="1:10" x14ac:dyDescent="0.3">
      <c r="I28" s="5" t="str">
        <f t="shared" si="0"/>
        <v>0</v>
      </c>
      <c r="J28" s="5">
        <f t="shared" si="1"/>
        <v>0</v>
      </c>
    </row>
    <row r="29" spans="1:10" x14ac:dyDescent="0.3">
      <c r="I29" s="5" t="str">
        <f t="shared" si="0"/>
        <v>0</v>
      </c>
      <c r="J29" s="5">
        <f t="shared" si="1"/>
        <v>0</v>
      </c>
    </row>
    <row r="30" spans="1:10" x14ac:dyDescent="0.3">
      <c r="I30" s="5" t="str">
        <f t="shared" si="0"/>
        <v>0</v>
      </c>
      <c r="J30" s="5">
        <f t="shared" si="1"/>
        <v>0</v>
      </c>
    </row>
    <row r="31" spans="1:10" x14ac:dyDescent="0.3">
      <c r="I31" s="5" t="str">
        <f t="shared" si="0"/>
        <v>0</v>
      </c>
      <c r="J31" s="5">
        <f t="shared" si="1"/>
        <v>0</v>
      </c>
    </row>
    <row r="32" spans="1:10" x14ac:dyDescent="0.3">
      <c r="I32" s="5" t="str">
        <f t="shared" si="0"/>
        <v>0</v>
      </c>
      <c r="J32" s="5">
        <f t="shared" si="1"/>
        <v>0</v>
      </c>
    </row>
    <row r="33" spans="9:10" x14ac:dyDescent="0.3">
      <c r="I33" s="5" t="str">
        <f t="shared" si="0"/>
        <v>0</v>
      </c>
      <c r="J33" s="5">
        <f t="shared" si="1"/>
        <v>0</v>
      </c>
    </row>
    <row r="34" spans="9:10" x14ac:dyDescent="0.3">
      <c r="I34" s="5" t="str">
        <f t="shared" si="0"/>
        <v>0</v>
      </c>
      <c r="J34" s="5">
        <f t="shared" si="1"/>
        <v>0</v>
      </c>
    </row>
    <row r="35" spans="9:10" x14ac:dyDescent="0.3">
      <c r="I35" s="5" t="str">
        <f t="shared" si="0"/>
        <v>0</v>
      </c>
      <c r="J35" s="5">
        <f t="shared" si="1"/>
        <v>0</v>
      </c>
    </row>
    <row r="36" spans="9:10" x14ac:dyDescent="0.3">
      <c r="I36" s="5" t="str">
        <f t="shared" si="0"/>
        <v>0</v>
      </c>
      <c r="J36" s="5">
        <f t="shared" si="1"/>
        <v>0</v>
      </c>
    </row>
    <row r="37" spans="9:10" x14ac:dyDescent="0.3">
      <c r="I37" s="5" t="str">
        <f t="shared" si="0"/>
        <v>0</v>
      </c>
      <c r="J37" s="5">
        <f t="shared" si="1"/>
        <v>0</v>
      </c>
    </row>
    <row r="38" spans="9:10" x14ac:dyDescent="0.3">
      <c r="I38" s="5" t="str">
        <f t="shared" si="0"/>
        <v>0</v>
      </c>
      <c r="J38" s="5">
        <f t="shared" si="1"/>
        <v>0</v>
      </c>
    </row>
    <row r="39" spans="9:10" x14ac:dyDescent="0.3">
      <c r="I39" s="5" t="str">
        <f t="shared" si="0"/>
        <v>0</v>
      </c>
      <c r="J39" s="5">
        <f t="shared" si="1"/>
        <v>0</v>
      </c>
    </row>
    <row r="40" spans="9:10" x14ac:dyDescent="0.3">
      <c r="I40" s="5" t="str">
        <f t="shared" si="0"/>
        <v>0</v>
      </c>
      <c r="J40" s="5">
        <f t="shared" si="1"/>
        <v>0</v>
      </c>
    </row>
    <row r="41" spans="9:10" x14ac:dyDescent="0.3">
      <c r="I41" s="5" t="str">
        <f t="shared" si="0"/>
        <v>0</v>
      </c>
      <c r="J41" s="5">
        <f t="shared" si="1"/>
        <v>0</v>
      </c>
    </row>
    <row r="42" spans="9:10" x14ac:dyDescent="0.3">
      <c r="I42" s="5" t="str">
        <f t="shared" si="0"/>
        <v>0</v>
      </c>
      <c r="J42" s="5">
        <f t="shared" si="1"/>
        <v>0</v>
      </c>
    </row>
    <row r="43" spans="9:10" x14ac:dyDescent="0.3">
      <c r="I43" s="5" t="str">
        <f t="shared" si="0"/>
        <v>0</v>
      </c>
      <c r="J43" s="5">
        <f t="shared" si="1"/>
        <v>0</v>
      </c>
    </row>
    <row r="44" spans="9:10" x14ac:dyDescent="0.3">
      <c r="I44" s="5" t="str">
        <f t="shared" si="0"/>
        <v>0</v>
      </c>
      <c r="J44" s="5">
        <f t="shared" si="1"/>
        <v>0</v>
      </c>
    </row>
    <row r="45" spans="9:10" x14ac:dyDescent="0.3">
      <c r="I45" s="5" t="str">
        <f t="shared" si="0"/>
        <v>0</v>
      </c>
      <c r="J45" s="5">
        <f t="shared" si="1"/>
        <v>0</v>
      </c>
    </row>
    <row r="46" spans="9:10" x14ac:dyDescent="0.3">
      <c r="I46" s="5" t="str">
        <f t="shared" si="0"/>
        <v>0</v>
      </c>
      <c r="J46" s="5">
        <f t="shared" si="1"/>
        <v>0</v>
      </c>
    </row>
    <row r="47" spans="9:10" x14ac:dyDescent="0.3">
      <c r="I47" s="5" t="str">
        <f t="shared" si="0"/>
        <v>0</v>
      </c>
      <c r="J47" s="5">
        <f t="shared" si="1"/>
        <v>0</v>
      </c>
    </row>
    <row r="48" spans="9: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si="0"/>
        <v>0</v>
      </c>
      <c r="J67" s="5">
        <f t="shared" si="1"/>
        <v>0</v>
      </c>
    </row>
    <row r="68" spans="9:10" x14ac:dyDescent="0.3">
      <c r="I68" s="5" t="str">
        <f t="shared" si="0"/>
        <v>0</v>
      </c>
      <c r="J68" s="5">
        <f t="shared" si="1"/>
        <v>0</v>
      </c>
    </row>
    <row r="69" spans="9:10" x14ac:dyDescent="0.3">
      <c r="I69" s="5" t="str">
        <f t="shared" ref="I69:I132" si="2">IF(LEN(C69)&gt;0,1,"0")</f>
        <v>0</v>
      </c>
      <c r="J69" s="5">
        <f t="shared" si="1"/>
        <v>0</v>
      </c>
    </row>
    <row r="70" spans="9:10" x14ac:dyDescent="0.3">
      <c r="I70" s="5" t="str">
        <f t="shared" si="2"/>
        <v>0</v>
      </c>
      <c r="J70" s="5">
        <f t="shared" ref="J70:J133" si="3">IF(E70="Not Available",1,IF(E70="Custom Build",2,IF(E70="Proposed Third Party",3,IF(E70="Partially Meets Requirements",4,IF(E70="Meets Requirements",5,IF(E70="",0,""))))))</f>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si="2"/>
        <v>0</v>
      </c>
      <c r="J131" s="5">
        <f t="shared" si="3"/>
        <v>0</v>
      </c>
    </row>
    <row r="132" spans="9:10" x14ac:dyDescent="0.3">
      <c r="I132" s="5" t="str">
        <f t="shared" si="2"/>
        <v>0</v>
      </c>
      <c r="J132" s="5">
        <f t="shared" si="3"/>
        <v>0</v>
      </c>
    </row>
    <row r="133" spans="9:10" x14ac:dyDescent="0.3">
      <c r="I133" s="5" t="str">
        <f t="shared" ref="I133:I196" si="4">IF(LEN(C133)&gt;0,1,"0")</f>
        <v>0</v>
      </c>
      <c r="J133" s="5">
        <f t="shared" si="3"/>
        <v>0</v>
      </c>
    </row>
    <row r="134" spans="9:10" x14ac:dyDescent="0.3">
      <c r="I134" s="5" t="str">
        <f t="shared" si="4"/>
        <v>0</v>
      </c>
      <c r="J134" s="5">
        <f t="shared" ref="J134:J197" si="5">IF(E134="Not Available",1,IF(E134="Custom Build",2,IF(E134="Proposed Third Party",3,IF(E134="Partially Meets Requirements",4,IF(E134="Meets Requirements",5,IF(E134="",0,""))))))</f>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si="4"/>
        <v>0</v>
      </c>
      <c r="J195" s="5">
        <f t="shared" si="5"/>
        <v>0</v>
      </c>
    </row>
    <row r="196" spans="9:10" x14ac:dyDescent="0.3">
      <c r="I196" s="5" t="str">
        <f t="shared" si="4"/>
        <v>0</v>
      </c>
      <c r="J196" s="5">
        <f t="shared" si="5"/>
        <v>0</v>
      </c>
    </row>
    <row r="197" spans="9:10" x14ac:dyDescent="0.3">
      <c r="I197" s="5" t="str">
        <f t="shared" ref="I197:I260" si="6">IF(LEN(C197)&gt;0,1,"0")</f>
        <v>0</v>
      </c>
      <c r="J197" s="5">
        <f t="shared" si="5"/>
        <v>0</v>
      </c>
    </row>
    <row r="198" spans="9:10" x14ac:dyDescent="0.3">
      <c r="I198" s="5" t="str">
        <f t="shared" si="6"/>
        <v>0</v>
      </c>
      <c r="J198" s="5">
        <f t="shared" ref="J198:J261" si="7">IF(E198="Not Available",1,IF(E198="Custom Build",2,IF(E198="Proposed Third Party",3,IF(E198="Partially Meets Requirements",4,IF(E198="Meets Requirements",5,IF(E198="",0,""))))))</f>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si="6"/>
        <v>0</v>
      </c>
      <c r="J259" s="5">
        <f t="shared" si="7"/>
        <v>0</v>
      </c>
    </row>
    <row r="260" spans="9:10" x14ac:dyDescent="0.3">
      <c r="I260" s="5" t="str">
        <f t="shared" si="6"/>
        <v>0</v>
      </c>
      <c r="J260" s="5">
        <f t="shared" si="7"/>
        <v>0</v>
      </c>
    </row>
    <row r="261" spans="9:10" x14ac:dyDescent="0.3">
      <c r="I261" s="5" t="str">
        <f t="shared" ref="I261:I324" si="8">IF(LEN(C261)&gt;0,1,"0")</f>
        <v>0</v>
      </c>
      <c r="J261" s="5">
        <f t="shared" si="7"/>
        <v>0</v>
      </c>
    </row>
    <row r="262" spans="9:10" x14ac:dyDescent="0.3">
      <c r="I262" s="5" t="str">
        <f t="shared" si="8"/>
        <v>0</v>
      </c>
      <c r="J262" s="5">
        <f t="shared" ref="J262:J325" si="9">IF(E262="Not Available",1,IF(E262="Custom Build",2,IF(E262="Proposed Third Party",3,IF(E262="Partially Meets Requirements",4,IF(E262="Meets Requirements",5,IF(E262="",0,""))))))</f>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si="8"/>
        <v>0</v>
      </c>
      <c r="J323" s="5">
        <f t="shared" si="9"/>
        <v>0</v>
      </c>
    </row>
    <row r="324" spans="9:10" x14ac:dyDescent="0.3">
      <c r="I324" s="5" t="str">
        <f t="shared" si="8"/>
        <v>0</v>
      </c>
      <c r="J324" s="5">
        <f t="shared" si="9"/>
        <v>0</v>
      </c>
    </row>
    <row r="325" spans="9:10" x14ac:dyDescent="0.3">
      <c r="I325" s="5" t="str">
        <f t="shared" ref="I325:I388" si="10">IF(LEN(C325)&gt;0,1,"0")</f>
        <v>0</v>
      </c>
      <c r="J325" s="5">
        <f t="shared" si="9"/>
        <v>0</v>
      </c>
    </row>
    <row r="326" spans="9:10" x14ac:dyDescent="0.3">
      <c r="I326" s="5" t="str">
        <f t="shared" si="10"/>
        <v>0</v>
      </c>
      <c r="J326" s="5">
        <f t="shared" ref="J326:J389" si="11">IF(E326="Not Available",1,IF(E326="Custom Build",2,IF(E326="Proposed Third Party",3,IF(E326="Partially Meets Requirements",4,IF(E326="Meets Requirements",5,IF(E326="",0,""))))))</f>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si="10"/>
        <v>0</v>
      </c>
      <c r="J387" s="5">
        <f t="shared" si="11"/>
        <v>0</v>
      </c>
    </row>
    <row r="388" spans="9:10" x14ac:dyDescent="0.3">
      <c r="I388" s="5" t="str">
        <f t="shared" si="10"/>
        <v>0</v>
      </c>
      <c r="J388" s="5">
        <f t="shared" si="11"/>
        <v>0</v>
      </c>
    </row>
    <row r="389" spans="9:10" x14ac:dyDescent="0.3">
      <c r="I389" s="5" t="str">
        <f t="shared" ref="I389:I452" si="12">IF(LEN(C389)&gt;0,1,"0")</f>
        <v>0</v>
      </c>
      <c r="J389" s="5">
        <f t="shared" si="11"/>
        <v>0</v>
      </c>
    </row>
    <row r="390" spans="9:10" x14ac:dyDescent="0.3">
      <c r="I390" s="5" t="str">
        <f t="shared" si="12"/>
        <v>0</v>
      </c>
      <c r="J390" s="5">
        <f t="shared" ref="J390:J453" si="13">IF(E390="Not Available",1,IF(E390="Custom Build",2,IF(E390="Proposed Third Party",3,IF(E390="Partially Meets Requirements",4,IF(E390="Meets Requirements",5,IF(E390="",0,""))))))</f>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si="12"/>
        <v>0</v>
      </c>
      <c r="J451" s="5">
        <f t="shared" si="13"/>
        <v>0</v>
      </c>
    </row>
    <row r="452" spans="9:10" x14ac:dyDescent="0.3">
      <c r="I452" s="5" t="str">
        <f t="shared" si="12"/>
        <v>0</v>
      </c>
      <c r="J452" s="5">
        <f t="shared" si="13"/>
        <v>0</v>
      </c>
    </row>
    <row r="453" spans="9:10" x14ac:dyDescent="0.3">
      <c r="I453" s="5" t="str">
        <f t="shared" ref="I453:I516" si="14">IF(LEN(C453)&gt;0,1,"0")</f>
        <v>0</v>
      </c>
      <c r="J453" s="5">
        <f t="shared" si="13"/>
        <v>0</v>
      </c>
    </row>
    <row r="454" spans="9:10" x14ac:dyDescent="0.3">
      <c r="I454" s="5" t="str">
        <f t="shared" si="14"/>
        <v>0</v>
      </c>
      <c r="J454" s="5">
        <f t="shared" ref="J454:J517" si="15">IF(E454="Not Available",1,IF(E454="Custom Build",2,IF(E454="Proposed Third Party",3,IF(E454="Partially Meets Requirements",4,IF(E454="Meets Requirements",5,IF(E454="",0,""))))))</f>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si="14"/>
        <v>0</v>
      </c>
      <c r="J515" s="5">
        <f t="shared" si="15"/>
        <v>0</v>
      </c>
    </row>
    <row r="516" spans="9:10" x14ac:dyDescent="0.3">
      <c r="I516" s="5" t="str">
        <f t="shared" si="14"/>
        <v>0</v>
      </c>
      <c r="J516" s="5">
        <f t="shared" si="15"/>
        <v>0</v>
      </c>
    </row>
    <row r="517" spans="9:10" x14ac:dyDescent="0.3">
      <c r="I517" s="5" t="str">
        <f t="shared" ref="I517:I580" si="16">IF(LEN(C517)&gt;0,1,"0")</f>
        <v>0</v>
      </c>
      <c r="J517" s="5">
        <f t="shared" si="15"/>
        <v>0</v>
      </c>
    </row>
    <row r="518" spans="9:10" x14ac:dyDescent="0.3">
      <c r="I518" s="5" t="str">
        <f t="shared" si="16"/>
        <v>0</v>
      </c>
      <c r="J518" s="5">
        <f t="shared" ref="J518:J581" si="17">IF(E518="Not Available",1,IF(E518="Custom Build",2,IF(E518="Proposed Third Party",3,IF(E518="Partially Meets Requirements",4,IF(E518="Meets Requirements",5,IF(E518="",0,""))))))</f>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si="16"/>
        <v>0</v>
      </c>
      <c r="J579" s="5">
        <f t="shared" si="17"/>
        <v>0</v>
      </c>
    </row>
    <row r="580" spans="9:10" x14ac:dyDescent="0.3">
      <c r="I580" s="5" t="str">
        <f t="shared" si="16"/>
        <v>0</v>
      </c>
      <c r="J580" s="5">
        <f t="shared" si="17"/>
        <v>0</v>
      </c>
    </row>
    <row r="581" spans="9:10" x14ac:dyDescent="0.3">
      <c r="I581" s="5" t="str">
        <f t="shared" ref="I581:I644" si="18">IF(LEN(C581)&gt;0,1,"0")</f>
        <v>0</v>
      </c>
      <c r="J581" s="5">
        <f t="shared" si="17"/>
        <v>0</v>
      </c>
    </row>
    <row r="582" spans="9:10" x14ac:dyDescent="0.3">
      <c r="I582" s="5" t="str">
        <f t="shared" si="18"/>
        <v>0</v>
      </c>
      <c r="J582" s="5">
        <f t="shared" ref="J582:J645" si="19">IF(E582="Not Available",1,IF(E582="Custom Build",2,IF(E582="Proposed Third Party",3,IF(E582="Partially Meets Requirements",4,IF(E582="Meets Requirements",5,IF(E582="",0,""))))))</f>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si="18"/>
        <v>0</v>
      </c>
      <c r="J643" s="5">
        <f t="shared" si="19"/>
        <v>0</v>
      </c>
    </row>
    <row r="644" spans="9:10" x14ac:dyDescent="0.3">
      <c r="I644" s="5" t="str">
        <f t="shared" si="18"/>
        <v>0</v>
      </c>
      <c r="J644" s="5">
        <f t="shared" si="19"/>
        <v>0</v>
      </c>
    </row>
    <row r="645" spans="9:10" x14ac:dyDescent="0.3">
      <c r="I645" s="5" t="str">
        <f t="shared" ref="I645:I690" si="20">IF(LEN(C645)&gt;0,1,"0")</f>
        <v>0</v>
      </c>
      <c r="J645" s="5">
        <f t="shared" si="19"/>
        <v>0</v>
      </c>
    </row>
    <row r="646" spans="9:10" x14ac:dyDescent="0.3">
      <c r="I646" s="5" t="str">
        <f t="shared" si="20"/>
        <v>0</v>
      </c>
      <c r="J646" s="5">
        <f t="shared" ref="J646:J690" si="21">IF(E646="Not Available",1,IF(E646="Custom Build",2,IF(E646="Proposed Third Party",3,IF(E646="Partially Meets Requirements",4,IF(E646="Meets Requirements",5,IF(E646="",0,""))))))</f>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row r="689" spans="9:10" x14ac:dyDescent="0.3">
      <c r="I689" s="5" t="str">
        <f t="shared" si="20"/>
        <v>0</v>
      </c>
      <c r="J689" s="5">
        <f t="shared" si="21"/>
        <v>0</v>
      </c>
    </row>
    <row r="690" spans="9:10" x14ac:dyDescent="0.3">
      <c r="I690" s="5" t="str">
        <f t="shared" si="20"/>
        <v>0</v>
      </c>
      <c r="J690" s="5">
        <f t="shared" si="21"/>
        <v>0</v>
      </c>
    </row>
  </sheetData>
  <protectedRanges>
    <protectedRange sqref="E4:H1048576 E1:H3" name="Range1"/>
  </protectedRanges>
  <autoFilter ref="A3:AU690" xr:uid="{00000000-0009-0000-0000-000013000000}"/>
  <mergeCells count="1">
    <mergeCell ref="A2:H2"/>
  </mergeCells>
  <dataValidations count="1">
    <dataValidation type="list" allowBlank="1" showInputMessage="1" showErrorMessage="1" sqref="E2 E4:E22" xr:uid="{00000000-0002-0000-13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E3514-3EB6-4954-9F19-BDDD6259FE66}">
  <dimension ref="A1:AU689"/>
  <sheetViews>
    <sheetView topLeftCell="A2" workbookViewId="0"/>
  </sheetViews>
  <sheetFormatPr defaultColWidth="9.33203125" defaultRowHeight="14.4" x14ac:dyDescent="0.3"/>
  <cols>
    <col min="1" max="1" width="17.33203125" style="5" bestFit="1" customWidth="1"/>
    <col min="2" max="2" width="20.33203125" style="5" bestFit="1"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SUM(I4:I996)*5</f>
        <v>55</v>
      </c>
      <c r="J2" s="121">
        <f>SUM(J4:J996)</f>
        <v>0</v>
      </c>
      <c r="K2" s="3"/>
      <c r="L2" s="3"/>
      <c r="M2" s="3"/>
      <c r="N2" s="3"/>
      <c r="O2" s="3"/>
      <c r="P2" s="3"/>
      <c r="Q2" s="3"/>
      <c r="R2" s="3"/>
      <c r="S2" s="3"/>
    </row>
    <row r="3" spans="1:47" s="115" customFormat="1" ht="149.25" customHeight="1" x14ac:dyDescent="0.3">
      <c r="A3" s="113"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28.8" x14ac:dyDescent="0.3">
      <c r="A4" s="122" t="s">
        <v>3569</v>
      </c>
      <c r="B4" s="103" t="s">
        <v>1409</v>
      </c>
      <c r="C4" s="56" t="s">
        <v>1410</v>
      </c>
      <c r="D4" s="204" t="s">
        <v>1411</v>
      </c>
      <c r="E4" s="9"/>
      <c r="I4" s="5">
        <f>IF(LEN(C4)&gt;0,1,"0")</f>
        <v>1</v>
      </c>
      <c r="J4" s="5">
        <f>IF(E4="Not Available",1,IF(E4="Custom Build",2,IF(E4="Proposed Third Party",3,IF(E4="Partially Meets Requirements",4,IF(E4="Meets Requirements",5,IF(E4="",0,""))))))</f>
        <v>0</v>
      </c>
    </row>
    <row r="5" spans="1:47" ht="28.8" x14ac:dyDescent="0.3">
      <c r="A5" s="122" t="s">
        <v>3570</v>
      </c>
      <c r="B5" s="103" t="s">
        <v>1409</v>
      </c>
      <c r="C5" s="56" t="s">
        <v>1410</v>
      </c>
      <c r="D5" s="204" t="s">
        <v>1413</v>
      </c>
      <c r="E5" s="9"/>
      <c r="I5" s="5">
        <f t="shared" ref="I5:I67" si="0">IF(LEN(C5)&gt;0,1,"0")</f>
        <v>1</v>
      </c>
      <c r="J5" s="5">
        <f>IF(E5="Not Available",1,IF(E5="Custom Build",2,IF(E5="Proposed Third Party",3,IF(E5="Partially Meets Requirements",4,IF(E5="Meets Requirements",5,IF(E5="",0,""))))))</f>
        <v>0</v>
      </c>
    </row>
    <row r="6" spans="1:47" ht="28.8" x14ac:dyDescent="0.3">
      <c r="A6" s="122" t="s">
        <v>3571</v>
      </c>
      <c r="B6" s="103" t="s">
        <v>1409</v>
      </c>
      <c r="C6" s="56" t="s">
        <v>1410</v>
      </c>
      <c r="D6" s="204" t="s">
        <v>1415</v>
      </c>
      <c r="E6" s="9"/>
      <c r="I6" s="5">
        <f t="shared" si="0"/>
        <v>1</v>
      </c>
      <c r="J6" s="5">
        <f t="shared" ref="J6:J68" si="1">IF(E6="Not Available",1,IF(E6="Custom Build",2,IF(E6="Proposed Third Party",3,IF(E6="Partially Meets Requirements",4,IF(E6="Meets Requirements",5,IF(E6="",0,""))))))</f>
        <v>0</v>
      </c>
    </row>
    <row r="7" spans="1:47" ht="28.8" x14ac:dyDescent="0.3">
      <c r="A7" s="122" t="s">
        <v>3572</v>
      </c>
      <c r="B7" s="103" t="s">
        <v>1409</v>
      </c>
      <c r="C7" s="56" t="s">
        <v>1410</v>
      </c>
      <c r="D7" s="204" t="s">
        <v>1417</v>
      </c>
      <c r="E7" s="9"/>
      <c r="I7" s="5">
        <f t="shared" si="0"/>
        <v>1</v>
      </c>
      <c r="J7" s="5">
        <f t="shared" si="1"/>
        <v>0</v>
      </c>
    </row>
    <row r="8" spans="1:47" ht="28.8" x14ac:dyDescent="0.3">
      <c r="A8" s="122" t="s">
        <v>3573</v>
      </c>
      <c r="B8" s="103" t="s">
        <v>1409</v>
      </c>
      <c r="C8" s="56" t="s">
        <v>1410</v>
      </c>
      <c r="D8" s="204" t="s">
        <v>1419</v>
      </c>
      <c r="E8" s="9"/>
      <c r="I8" s="5">
        <f t="shared" si="0"/>
        <v>1</v>
      </c>
      <c r="J8" s="5">
        <f t="shared" si="1"/>
        <v>0</v>
      </c>
    </row>
    <row r="9" spans="1:47" ht="28.8" x14ac:dyDescent="0.3">
      <c r="A9" s="122" t="s">
        <v>3574</v>
      </c>
      <c r="B9" s="103" t="s">
        <v>1409</v>
      </c>
      <c r="C9" s="56" t="s">
        <v>1410</v>
      </c>
      <c r="D9" s="204" t="s">
        <v>1421</v>
      </c>
      <c r="E9" s="9"/>
      <c r="I9" s="5">
        <f t="shared" si="0"/>
        <v>1</v>
      </c>
      <c r="J9" s="5">
        <f t="shared" si="1"/>
        <v>0</v>
      </c>
    </row>
    <row r="10" spans="1:47" ht="28.8" x14ac:dyDescent="0.3">
      <c r="A10" s="122" t="s">
        <v>3575</v>
      </c>
      <c r="B10" s="103" t="s">
        <v>1409</v>
      </c>
      <c r="C10" s="56" t="s">
        <v>1410</v>
      </c>
      <c r="D10" s="204" t="s">
        <v>1423</v>
      </c>
      <c r="E10" s="9"/>
    </row>
    <row r="11" spans="1:47" ht="28.8" x14ac:dyDescent="0.3">
      <c r="A11" s="122" t="s">
        <v>3576</v>
      </c>
      <c r="B11" s="103" t="s">
        <v>1409</v>
      </c>
      <c r="C11" s="56" t="s">
        <v>1410</v>
      </c>
      <c r="D11" s="204" t="s">
        <v>3577</v>
      </c>
      <c r="E11" s="9"/>
      <c r="I11" s="5">
        <f t="shared" si="0"/>
        <v>1</v>
      </c>
      <c r="J11" s="5">
        <f t="shared" si="1"/>
        <v>0</v>
      </c>
    </row>
    <row r="12" spans="1:47" ht="43.2" x14ac:dyDescent="0.3">
      <c r="A12" s="122" t="s">
        <v>3569</v>
      </c>
      <c r="B12" s="103" t="s">
        <v>1409</v>
      </c>
      <c r="C12" s="56" t="s">
        <v>1427</v>
      </c>
      <c r="D12" s="204" t="s">
        <v>1428</v>
      </c>
      <c r="E12" s="9"/>
      <c r="I12" s="5">
        <f t="shared" si="0"/>
        <v>1</v>
      </c>
      <c r="J12" s="5">
        <f t="shared" si="1"/>
        <v>0</v>
      </c>
    </row>
    <row r="13" spans="1:47" ht="57.6" x14ac:dyDescent="0.3">
      <c r="A13" s="122" t="s">
        <v>3570</v>
      </c>
      <c r="B13" s="103" t="s">
        <v>1409</v>
      </c>
      <c r="C13" s="56" t="s">
        <v>1427</v>
      </c>
      <c r="D13" s="204" t="s">
        <v>1430</v>
      </c>
      <c r="E13" s="9"/>
      <c r="I13" s="5">
        <f t="shared" si="0"/>
        <v>1</v>
      </c>
      <c r="J13" s="5">
        <f t="shared" si="1"/>
        <v>0</v>
      </c>
    </row>
    <row r="14" spans="1:47" ht="43.2" x14ac:dyDescent="0.3">
      <c r="A14" s="122" t="s">
        <v>3569</v>
      </c>
      <c r="B14" s="103" t="s">
        <v>1409</v>
      </c>
      <c r="C14" s="56" t="s">
        <v>1432</v>
      </c>
      <c r="D14" s="42" t="s">
        <v>1433</v>
      </c>
      <c r="E14" s="9"/>
      <c r="I14" s="5">
        <f t="shared" si="0"/>
        <v>1</v>
      </c>
      <c r="J14" s="5">
        <f t="shared" si="1"/>
        <v>0</v>
      </c>
    </row>
    <row r="15" spans="1:47" ht="43.2" x14ac:dyDescent="0.3">
      <c r="A15" s="122" t="s">
        <v>3570</v>
      </c>
      <c r="B15" s="103" t="s">
        <v>1409</v>
      </c>
      <c r="C15" s="56" t="s">
        <v>1432</v>
      </c>
      <c r="D15" s="42" t="s">
        <v>1435</v>
      </c>
      <c r="E15" s="9"/>
      <c r="I15" s="5">
        <f t="shared" si="0"/>
        <v>1</v>
      </c>
      <c r="J15" s="5">
        <f t="shared" si="1"/>
        <v>0</v>
      </c>
    </row>
    <row r="16" spans="1:47" x14ac:dyDescent="0.3">
      <c r="A16" s="18"/>
      <c r="B16" s="18"/>
      <c r="I16" s="5" t="str">
        <f t="shared" si="0"/>
        <v>0</v>
      </c>
      <c r="J16" s="5">
        <f t="shared" si="1"/>
        <v>0</v>
      </c>
    </row>
    <row r="17" spans="9:10" x14ac:dyDescent="0.3">
      <c r="I17" s="5" t="str">
        <f t="shared" si="0"/>
        <v>0</v>
      </c>
      <c r="J17" s="5">
        <f t="shared" si="1"/>
        <v>0</v>
      </c>
    </row>
    <row r="18" spans="9:10" x14ac:dyDescent="0.3">
      <c r="I18" s="5" t="str">
        <f t="shared" si="0"/>
        <v>0</v>
      </c>
      <c r="J18" s="5">
        <f t="shared" si="1"/>
        <v>0</v>
      </c>
    </row>
    <row r="19" spans="9:10" x14ac:dyDescent="0.3">
      <c r="I19" s="5" t="str">
        <f t="shared" si="0"/>
        <v>0</v>
      </c>
      <c r="J19" s="5">
        <f t="shared" si="1"/>
        <v>0</v>
      </c>
    </row>
    <row r="20" spans="9:10" x14ac:dyDescent="0.3">
      <c r="I20" s="5" t="str">
        <f t="shared" si="0"/>
        <v>0</v>
      </c>
      <c r="J20" s="5">
        <f t="shared" si="1"/>
        <v>0</v>
      </c>
    </row>
    <row r="21" spans="9:10" x14ac:dyDescent="0.3">
      <c r="I21" s="5" t="str">
        <f t="shared" si="0"/>
        <v>0</v>
      </c>
      <c r="J21" s="5">
        <f t="shared" si="1"/>
        <v>0</v>
      </c>
    </row>
    <row r="22" spans="9:10" x14ac:dyDescent="0.3">
      <c r="I22" s="5" t="str">
        <f t="shared" si="0"/>
        <v>0</v>
      </c>
      <c r="J22" s="5">
        <f t="shared" si="1"/>
        <v>0</v>
      </c>
    </row>
    <row r="23" spans="9:10" x14ac:dyDescent="0.3">
      <c r="I23" s="5" t="str">
        <f t="shared" si="0"/>
        <v>0</v>
      </c>
      <c r="J23" s="5">
        <f t="shared" si="1"/>
        <v>0</v>
      </c>
    </row>
    <row r="24" spans="9:10" x14ac:dyDescent="0.3">
      <c r="I24" s="5" t="str">
        <f t="shared" si="0"/>
        <v>0</v>
      </c>
      <c r="J24" s="5">
        <f t="shared" si="1"/>
        <v>0</v>
      </c>
    </row>
    <row r="25" spans="9:10" x14ac:dyDescent="0.3">
      <c r="I25" s="5" t="str">
        <f t="shared" si="0"/>
        <v>0</v>
      </c>
      <c r="J25" s="5">
        <f t="shared" si="1"/>
        <v>0</v>
      </c>
    </row>
    <row r="26" spans="9:10" x14ac:dyDescent="0.3">
      <c r="I26" s="5" t="str">
        <f t="shared" si="0"/>
        <v>0</v>
      </c>
      <c r="J26" s="5">
        <f t="shared" si="1"/>
        <v>0</v>
      </c>
    </row>
    <row r="27" spans="9:10" x14ac:dyDescent="0.3">
      <c r="I27" s="5" t="str">
        <f t="shared" si="0"/>
        <v>0</v>
      </c>
      <c r="J27" s="5">
        <f t="shared" si="1"/>
        <v>0</v>
      </c>
    </row>
    <row r="28" spans="9:10" x14ac:dyDescent="0.3">
      <c r="I28" s="5" t="str">
        <f t="shared" si="0"/>
        <v>0</v>
      </c>
      <c r="J28" s="5">
        <f t="shared" si="1"/>
        <v>0</v>
      </c>
    </row>
    <row r="29" spans="9:10" x14ac:dyDescent="0.3">
      <c r="I29" s="5" t="str">
        <f t="shared" si="0"/>
        <v>0</v>
      </c>
      <c r="J29" s="5">
        <f t="shared" si="1"/>
        <v>0</v>
      </c>
    </row>
    <row r="30" spans="9:10" x14ac:dyDescent="0.3">
      <c r="I30" s="5" t="str">
        <f t="shared" si="0"/>
        <v>0</v>
      </c>
      <c r="J30" s="5">
        <f t="shared" si="1"/>
        <v>0</v>
      </c>
    </row>
    <row r="31" spans="9:10" x14ac:dyDescent="0.3">
      <c r="I31" s="5" t="str">
        <f t="shared" si="0"/>
        <v>0</v>
      </c>
      <c r="J31" s="5">
        <f t="shared" si="1"/>
        <v>0</v>
      </c>
    </row>
    <row r="32" spans="9:10" x14ac:dyDescent="0.3">
      <c r="I32" s="5" t="str">
        <f t="shared" si="0"/>
        <v>0</v>
      </c>
      <c r="J32" s="5">
        <f t="shared" si="1"/>
        <v>0</v>
      </c>
    </row>
    <row r="33" spans="9:10" x14ac:dyDescent="0.3">
      <c r="I33" s="5" t="str">
        <f t="shared" si="0"/>
        <v>0</v>
      </c>
      <c r="J33" s="5">
        <f t="shared" si="1"/>
        <v>0</v>
      </c>
    </row>
    <row r="34" spans="9:10" x14ac:dyDescent="0.3">
      <c r="I34" s="5" t="str">
        <f t="shared" si="0"/>
        <v>0</v>
      </c>
      <c r="J34" s="5">
        <f t="shared" si="1"/>
        <v>0</v>
      </c>
    </row>
    <row r="35" spans="9:10" x14ac:dyDescent="0.3">
      <c r="I35" s="5" t="str">
        <f t="shared" si="0"/>
        <v>0</v>
      </c>
      <c r="J35" s="5">
        <f t="shared" si="1"/>
        <v>0</v>
      </c>
    </row>
    <row r="36" spans="9:10" x14ac:dyDescent="0.3">
      <c r="I36" s="5" t="str">
        <f t="shared" si="0"/>
        <v>0</v>
      </c>
      <c r="J36" s="5">
        <f t="shared" si="1"/>
        <v>0</v>
      </c>
    </row>
    <row r="37" spans="9:10" x14ac:dyDescent="0.3">
      <c r="I37" s="5" t="str">
        <f t="shared" si="0"/>
        <v>0</v>
      </c>
      <c r="J37" s="5">
        <f t="shared" si="1"/>
        <v>0</v>
      </c>
    </row>
    <row r="38" spans="9:10" x14ac:dyDescent="0.3">
      <c r="I38" s="5" t="str">
        <f t="shared" si="0"/>
        <v>0</v>
      </c>
      <c r="J38" s="5">
        <f t="shared" si="1"/>
        <v>0</v>
      </c>
    </row>
    <row r="39" spans="9:10" x14ac:dyDescent="0.3">
      <c r="I39" s="5" t="str">
        <f t="shared" si="0"/>
        <v>0</v>
      </c>
      <c r="J39" s="5">
        <f t="shared" si="1"/>
        <v>0</v>
      </c>
    </row>
    <row r="40" spans="9:10" x14ac:dyDescent="0.3">
      <c r="I40" s="5" t="str">
        <f t="shared" si="0"/>
        <v>0</v>
      </c>
      <c r="J40" s="5">
        <f t="shared" si="1"/>
        <v>0</v>
      </c>
    </row>
    <row r="41" spans="9:10" x14ac:dyDescent="0.3">
      <c r="I41" s="5" t="str">
        <f t="shared" si="0"/>
        <v>0</v>
      </c>
      <c r="J41" s="5">
        <f t="shared" si="1"/>
        <v>0</v>
      </c>
    </row>
    <row r="42" spans="9:10" x14ac:dyDescent="0.3">
      <c r="I42" s="5" t="str">
        <f t="shared" si="0"/>
        <v>0</v>
      </c>
      <c r="J42" s="5">
        <f t="shared" si="1"/>
        <v>0</v>
      </c>
    </row>
    <row r="43" spans="9:10" x14ac:dyDescent="0.3">
      <c r="I43" s="5" t="str">
        <f t="shared" si="0"/>
        <v>0</v>
      </c>
      <c r="J43" s="5">
        <f t="shared" si="1"/>
        <v>0</v>
      </c>
    </row>
    <row r="44" spans="9:10" x14ac:dyDescent="0.3">
      <c r="I44" s="5" t="str">
        <f t="shared" si="0"/>
        <v>0</v>
      </c>
      <c r="J44" s="5">
        <f t="shared" si="1"/>
        <v>0</v>
      </c>
    </row>
    <row r="45" spans="9:10" x14ac:dyDescent="0.3">
      <c r="I45" s="5" t="str">
        <f t="shared" si="0"/>
        <v>0</v>
      </c>
      <c r="J45" s="5">
        <f t="shared" si="1"/>
        <v>0</v>
      </c>
    </row>
    <row r="46" spans="9:10" x14ac:dyDescent="0.3">
      <c r="I46" s="5" t="str">
        <f t="shared" si="0"/>
        <v>0</v>
      </c>
      <c r="J46" s="5">
        <f t="shared" si="1"/>
        <v>0</v>
      </c>
    </row>
    <row r="47" spans="9:10" x14ac:dyDescent="0.3">
      <c r="I47" s="5" t="str">
        <f t="shared" si="0"/>
        <v>0</v>
      </c>
      <c r="J47" s="5">
        <f t="shared" si="1"/>
        <v>0</v>
      </c>
    </row>
    <row r="48" spans="9: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si="0"/>
        <v>0</v>
      </c>
      <c r="J67" s="5">
        <f t="shared" si="1"/>
        <v>0</v>
      </c>
    </row>
    <row r="68" spans="9:10" x14ac:dyDescent="0.3">
      <c r="I68" s="5" t="str">
        <f t="shared" ref="I68:I131" si="2">IF(LEN(C68)&gt;0,1,"0")</f>
        <v>0</v>
      </c>
      <c r="J68" s="5">
        <f t="shared" si="1"/>
        <v>0</v>
      </c>
    </row>
    <row r="69" spans="9:10" x14ac:dyDescent="0.3">
      <c r="I69" s="5" t="str">
        <f t="shared" si="2"/>
        <v>0</v>
      </c>
      <c r="J69" s="5">
        <f t="shared" ref="J69:J132" si="3">IF(E69="Not Available",1,IF(E69="Custom Build",2,IF(E69="Proposed Third Party",3,IF(E69="Partially Meets Requirements",4,IF(E69="Meets Requirements",5,IF(E69="",0,""))))))</f>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si="2"/>
        <v>0</v>
      </c>
      <c r="J131" s="5">
        <f t="shared" si="3"/>
        <v>0</v>
      </c>
    </row>
    <row r="132" spans="9:10" x14ac:dyDescent="0.3">
      <c r="I132" s="5" t="str">
        <f t="shared" ref="I132:I195" si="4">IF(LEN(C132)&gt;0,1,"0")</f>
        <v>0</v>
      </c>
      <c r="J132" s="5">
        <f t="shared" si="3"/>
        <v>0</v>
      </c>
    </row>
    <row r="133" spans="9:10" x14ac:dyDescent="0.3">
      <c r="I133" s="5" t="str">
        <f t="shared" si="4"/>
        <v>0</v>
      </c>
      <c r="J133" s="5">
        <f t="shared" ref="J133:J196" si="5">IF(E133="Not Available",1,IF(E133="Custom Build",2,IF(E133="Proposed Third Party",3,IF(E133="Partially Meets Requirements",4,IF(E133="Meets Requirements",5,IF(E133="",0,""))))))</f>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si="4"/>
        <v>0</v>
      </c>
      <c r="J195" s="5">
        <f t="shared" si="5"/>
        <v>0</v>
      </c>
    </row>
    <row r="196" spans="9:10" x14ac:dyDescent="0.3">
      <c r="I196" s="5" t="str">
        <f t="shared" ref="I196:I259" si="6">IF(LEN(C196)&gt;0,1,"0")</f>
        <v>0</v>
      </c>
      <c r="J196" s="5">
        <f t="shared" si="5"/>
        <v>0</v>
      </c>
    </row>
    <row r="197" spans="9:10" x14ac:dyDescent="0.3">
      <c r="I197" s="5" t="str">
        <f t="shared" si="6"/>
        <v>0</v>
      </c>
      <c r="J197" s="5">
        <f t="shared" ref="J197:J260" si="7">IF(E197="Not Available",1,IF(E197="Custom Build",2,IF(E197="Proposed Third Party",3,IF(E197="Partially Meets Requirements",4,IF(E197="Meets Requirements",5,IF(E197="",0,""))))))</f>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si="6"/>
        <v>0</v>
      </c>
      <c r="J259" s="5">
        <f t="shared" si="7"/>
        <v>0</v>
      </c>
    </row>
    <row r="260" spans="9:10" x14ac:dyDescent="0.3">
      <c r="I260" s="5" t="str">
        <f t="shared" ref="I260:I323" si="8">IF(LEN(C260)&gt;0,1,"0")</f>
        <v>0</v>
      </c>
      <c r="J260" s="5">
        <f t="shared" si="7"/>
        <v>0</v>
      </c>
    </row>
    <row r="261" spans="9:10" x14ac:dyDescent="0.3">
      <c r="I261" s="5" t="str">
        <f t="shared" si="8"/>
        <v>0</v>
      </c>
      <c r="J261" s="5">
        <f t="shared" ref="J261:J324" si="9">IF(E261="Not Available",1,IF(E261="Custom Build",2,IF(E261="Proposed Third Party",3,IF(E261="Partially Meets Requirements",4,IF(E261="Meets Requirements",5,IF(E261="",0,""))))))</f>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si="8"/>
        <v>0</v>
      </c>
      <c r="J323" s="5">
        <f t="shared" si="9"/>
        <v>0</v>
      </c>
    </row>
    <row r="324" spans="9:10" x14ac:dyDescent="0.3">
      <c r="I324" s="5" t="str">
        <f t="shared" ref="I324:I387" si="10">IF(LEN(C324)&gt;0,1,"0")</f>
        <v>0</v>
      </c>
      <c r="J324" s="5">
        <f t="shared" si="9"/>
        <v>0</v>
      </c>
    </row>
    <row r="325" spans="9:10" x14ac:dyDescent="0.3">
      <c r="I325" s="5" t="str">
        <f t="shared" si="10"/>
        <v>0</v>
      </c>
      <c r="J325" s="5">
        <f t="shared" ref="J325:J388" si="11">IF(E325="Not Available",1,IF(E325="Custom Build",2,IF(E325="Proposed Third Party",3,IF(E325="Partially Meets Requirements",4,IF(E325="Meets Requirements",5,IF(E325="",0,""))))))</f>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si="10"/>
        <v>0</v>
      </c>
      <c r="J387" s="5">
        <f t="shared" si="11"/>
        <v>0</v>
      </c>
    </row>
    <row r="388" spans="9:10" x14ac:dyDescent="0.3">
      <c r="I388" s="5" t="str">
        <f t="shared" ref="I388:I451" si="12">IF(LEN(C388)&gt;0,1,"0")</f>
        <v>0</v>
      </c>
      <c r="J388" s="5">
        <f t="shared" si="11"/>
        <v>0</v>
      </c>
    </row>
    <row r="389" spans="9:10" x14ac:dyDescent="0.3">
      <c r="I389" s="5" t="str">
        <f t="shared" si="12"/>
        <v>0</v>
      </c>
      <c r="J389" s="5">
        <f t="shared" ref="J389:J452" si="13">IF(E389="Not Available",1,IF(E389="Custom Build",2,IF(E389="Proposed Third Party",3,IF(E389="Partially Meets Requirements",4,IF(E389="Meets Requirements",5,IF(E389="",0,""))))))</f>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si="12"/>
        <v>0</v>
      </c>
      <c r="J451" s="5">
        <f t="shared" si="13"/>
        <v>0</v>
      </c>
    </row>
    <row r="452" spans="9:10" x14ac:dyDescent="0.3">
      <c r="I452" s="5" t="str">
        <f t="shared" ref="I452:I515" si="14">IF(LEN(C452)&gt;0,1,"0")</f>
        <v>0</v>
      </c>
      <c r="J452" s="5">
        <f t="shared" si="13"/>
        <v>0</v>
      </c>
    </row>
    <row r="453" spans="9:10" x14ac:dyDescent="0.3">
      <c r="I453" s="5" t="str">
        <f t="shared" si="14"/>
        <v>0</v>
      </c>
      <c r="J453" s="5">
        <f t="shared" ref="J453:J516" si="15">IF(E453="Not Available",1,IF(E453="Custom Build",2,IF(E453="Proposed Third Party",3,IF(E453="Partially Meets Requirements",4,IF(E453="Meets Requirements",5,IF(E453="",0,""))))))</f>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si="14"/>
        <v>0</v>
      </c>
      <c r="J515" s="5">
        <f t="shared" si="15"/>
        <v>0</v>
      </c>
    </row>
    <row r="516" spans="9:10" x14ac:dyDescent="0.3">
      <c r="I516" s="5" t="str">
        <f t="shared" ref="I516:I579" si="16">IF(LEN(C516)&gt;0,1,"0")</f>
        <v>0</v>
      </c>
      <c r="J516" s="5">
        <f t="shared" si="15"/>
        <v>0</v>
      </c>
    </row>
    <row r="517" spans="9:10" x14ac:dyDescent="0.3">
      <c r="I517" s="5" t="str">
        <f t="shared" si="16"/>
        <v>0</v>
      </c>
      <c r="J517" s="5">
        <f t="shared" ref="J517:J580" si="17">IF(E517="Not Available",1,IF(E517="Custom Build",2,IF(E517="Proposed Third Party",3,IF(E517="Partially Meets Requirements",4,IF(E517="Meets Requirements",5,IF(E517="",0,""))))))</f>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si="16"/>
        <v>0</v>
      </c>
      <c r="J579" s="5">
        <f t="shared" si="17"/>
        <v>0</v>
      </c>
    </row>
    <row r="580" spans="9:10" x14ac:dyDescent="0.3">
      <c r="I580" s="5" t="str">
        <f t="shared" ref="I580:I643" si="18">IF(LEN(C580)&gt;0,1,"0")</f>
        <v>0</v>
      </c>
      <c r="J580" s="5">
        <f t="shared" si="17"/>
        <v>0</v>
      </c>
    </row>
    <row r="581" spans="9:10" x14ac:dyDescent="0.3">
      <c r="I581" s="5" t="str">
        <f t="shared" si="18"/>
        <v>0</v>
      </c>
      <c r="J581" s="5">
        <f t="shared" ref="J581:J644" si="19">IF(E581="Not Available",1,IF(E581="Custom Build",2,IF(E581="Proposed Third Party",3,IF(E581="Partially Meets Requirements",4,IF(E581="Meets Requirements",5,IF(E581="",0,""))))))</f>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si="18"/>
        <v>0</v>
      </c>
      <c r="J643" s="5">
        <f t="shared" si="19"/>
        <v>0</v>
      </c>
    </row>
    <row r="644" spans="9:10" x14ac:dyDescent="0.3">
      <c r="I644" s="5" t="str">
        <f t="shared" ref="I644:I689" si="20">IF(LEN(C644)&gt;0,1,"0")</f>
        <v>0</v>
      </c>
      <c r="J644" s="5">
        <f t="shared" si="19"/>
        <v>0</v>
      </c>
    </row>
    <row r="645" spans="9:10" x14ac:dyDescent="0.3">
      <c r="I645" s="5" t="str">
        <f t="shared" si="20"/>
        <v>0</v>
      </c>
      <c r="J645" s="5">
        <f t="shared" ref="J645:J689" si="21">IF(E645="Not Available",1,IF(E645="Custom Build",2,IF(E645="Proposed Third Party",3,IF(E645="Partially Meets Requirements",4,IF(E645="Meets Requirements",5,IF(E645="",0,""))))))</f>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row r="689" spans="9:10" x14ac:dyDescent="0.3">
      <c r="I689" s="5" t="str">
        <f t="shared" si="20"/>
        <v>0</v>
      </c>
      <c r="J689" s="5">
        <f t="shared" si="21"/>
        <v>0</v>
      </c>
    </row>
  </sheetData>
  <protectedRanges>
    <protectedRange sqref="E4:H1048576 E1:H3" name="Range1"/>
  </protectedRanges>
  <autoFilter ref="A3:AU689" xr:uid="{00000000-0009-0000-0000-000014000000}"/>
  <mergeCells count="1">
    <mergeCell ref="A2:H2"/>
  </mergeCells>
  <dataValidations count="1">
    <dataValidation type="list" allowBlank="1" showInputMessage="1" showErrorMessage="1" sqref="E2 E4:E15" xr:uid="{00000000-0002-0000-14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1C003-52B8-4E04-97C9-DC62DEE61C37}">
  <dimension ref="A1:AU680"/>
  <sheetViews>
    <sheetView topLeftCell="A117"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SUM(I4:I987)*5</f>
        <v>655</v>
      </c>
      <c r="J2" s="121">
        <f>SUM(J4:J987)</f>
        <v>0</v>
      </c>
      <c r="K2" s="3"/>
      <c r="L2" s="3"/>
      <c r="M2" s="3"/>
      <c r="N2" s="3"/>
      <c r="O2" s="3"/>
      <c r="P2" s="3"/>
      <c r="Q2" s="3"/>
      <c r="R2" s="3"/>
      <c r="S2" s="3"/>
    </row>
    <row r="3" spans="1:47" s="115" customFormat="1" ht="149.25" customHeight="1" x14ac:dyDescent="0.3">
      <c r="A3" s="116"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x14ac:dyDescent="0.3">
      <c r="A4" s="122" t="s">
        <v>3578</v>
      </c>
      <c r="B4" s="103" t="s">
        <v>1437</v>
      </c>
      <c r="C4" s="51" t="s">
        <v>1438</v>
      </c>
      <c r="D4" s="52" t="s">
        <v>1439</v>
      </c>
      <c r="E4" s="9"/>
      <c r="I4" s="5">
        <f t="shared" ref="I4:I60" si="0">IF(LEN(C4)&gt;0,1,"0")</f>
        <v>1</v>
      </c>
      <c r="J4" s="5">
        <f t="shared" ref="J4:J61" si="1">IF(E4="Not Available",1,IF(E4="Custom Build",2,IF(E4="Proposed Third Party",3,IF(E4="Partially Meets Requirements",4,IF(E4="Meets Requirements",5,IF(E4="",0,""))))))</f>
        <v>0</v>
      </c>
    </row>
    <row r="5" spans="1:47" ht="28.8" x14ac:dyDescent="0.3">
      <c r="A5" s="122" t="s">
        <v>3579</v>
      </c>
      <c r="B5" s="103" t="s">
        <v>1437</v>
      </c>
      <c r="C5" s="53" t="s">
        <v>1438</v>
      </c>
      <c r="D5" s="54" t="s">
        <v>3580</v>
      </c>
      <c r="E5" s="9"/>
      <c r="I5" s="5">
        <f t="shared" si="0"/>
        <v>1</v>
      </c>
      <c r="J5" s="5">
        <f t="shared" si="1"/>
        <v>0</v>
      </c>
    </row>
    <row r="6" spans="1:47" x14ac:dyDescent="0.3">
      <c r="A6" s="122" t="s">
        <v>3581</v>
      </c>
      <c r="B6" s="103" t="s">
        <v>1437</v>
      </c>
      <c r="C6" s="54" t="s">
        <v>1438</v>
      </c>
      <c r="D6" s="54" t="s">
        <v>1443</v>
      </c>
      <c r="E6" s="9"/>
      <c r="I6" s="5">
        <f t="shared" si="0"/>
        <v>1</v>
      </c>
      <c r="J6" s="5">
        <f t="shared" si="1"/>
        <v>0</v>
      </c>
    </row>
    <row r="7" spans="1:47" x14ac:dyDescent="0.3">
      <c r="A7" s="122" t="s">
        <v>3582</v>
      </c>
      <c r="B7" s="103" t="s">
        <v>1437</v>
      </c>
      <c r="C7" s="54" t="s">
        <v>1438</v>
      </c>
      <c r="D7" s="54" t="s">
        <v>1445</v>
      </c>
      <c r="E7" s="9"/>
      <c r="I7" s="5">
        <f t="shared" si="0"/>
        <v>1</v>
      </c>
      <c r="J7" s="5">
        <f t="shared" si="1"/>
        <v>0</v>
      </c>
    </row>
    <row r="8" spans="1:47" x14ac:dyDescent="0.3">
      <c r="A8" s="122" t="s">
        <v>3583</v>
      </c>
      <c r="B8" s="103" t="s">
        <v>1437</v>
      </c>
      <c r="C8" s="54" t="s">
        <v>1438</v>
      </c>
      <c r="D8" s="54" t="s">
        <v>1447</v>
      </c>
      <c r="E8" s="9"/>
      <c r="I8" s="5">
        <f t="shared" si="0"/>
        <v>1</v>
      </c>
      <c r="J8" s="5">
        <f t="shared" si="1"/>
        <v>0</v>
      </c>
    </row>
    <row r="9" spans="1:47" ht="28.8" x14ac:dyDescent="0.3">
      <c r="A9" s="122" t="s">
        <v>3584</v>
      </c>
      <c r="B9" s="103" t="s">
        <v>1437</v>
      </c>
      <c r="C9" s="54" t="s">
        <v>1438</v>
      </c>
      <c r="D9" s="54" t="s">
        <v>1449</v>
      </c>
      <c r="E9" s="9"/>
      <c r="I9" s="5">
        <f t="shared" si="0"/>
        <v>1</v>
      </c>
      <c r="J9" s="5">
        <f t="shared" si="1"/>
        <v>0</v>
      </c>
    </row>
    <row r="10" spans="1:47" ht="43.2" x14ac:dyDescent="0.3">
      <c r="A10" s="122" t="s">
        <v>3585</v>
      </c>
      <c r="B10" s="103" t="s">
        <v>1437</v>
      </c>
      <c r="C10" s="54" t="s">
        <v>1438</v>
      </c>
      <c r="D10" s="54" t="s">
        <v>1451</v>
      </c>
      <c r="E10" s="9"/>
      <c r="I10" s="5">
        <f t="shared" si="0"/>
        <v>1</v>
      </c>
      <c r="J10" s="5">
        <f t="shared" si="1"/>
        <v>0</v>
      </c>
    </row>
    <row r="11" spans="1:47" ht="28.8" x14ac:dyDescent="0.3">
      <c r="A11" s="122" t="s">
        <v>3586</v>
      </c>
      <c r="B11" s="103" t="s">
        <v>1437</v>
      </c>
      <c r="C11" s="54" t="s">
        <v>1438</v>
      </c>
      <c r="D11" s="54" t="s">
        <v>1453</v>
      </c>
      <c r="E11" s="9"/>
      <c r="I11" s="5">
        <f t="shared" si="0"/>
        <v>1</v>
      </c>
      <c r="J11" s="5">
        <f t="shared" si="1"/>
        <v>0</v>
      </c>
    </row>
    <row r="12" spans="1:47" ht="28.8" x14ac:dyDescent="0.3">
      <c r="A12" s="122" t="s">
        <v>3587</v>
      </c>
      <c r="B12" s="103" t="s">
        <v>1437</v>
      </c>
      <c r="C12" s="54" t="s">
        <v>1438</v>
      </c>
      <c r="D12" s="54" t="s">
        <v>1455</v>
      </c>
      <c r="E12" s="9"/>
      <c r="I12" s="5">
        <f t="shared" si="0"/>
        <v>1</v>
      </c>
      <c r="J12" s="5">
        <f t="shared" si="1"/>
        <v>0</v>
      </c>
    </row>
    <row r="13" spans="1:47" x14ac:dyDescent="0.3">
      <c r="A13" s="122" t="s">
        <v>3588</v>
      </c>
      <c r="B13" s="103" t="s">
        <v>1437</v>
      </c>
      <c r="C13" s="54" t="s">
        <v>1438</v>
      </c>
      <c r="D13" s="54" t="s">
        <v>1457</v>
      </c>
      <c r="E13" s="9"/>
      <c r="I13" s="5">
        <f t="shared" si="0"/>
        <v>1</v>
      </c>
      <c r="J13" s="5">
        <f t="shared" si="1"/>
        <v>0</v>
      </c>
    </row>
    <row r="14" spans="1:47" x14ac:dyDescent="0.3">
      <c r="A14" s="122" t="s">
        <v>3589</v>
      </c>
      <c r="B14" s="103" t="s">
        <v>1437</v>
      </c>
      <c r="C14" s="54" t="s">
        <v>1438</v>
      </c>
      <c r="D14" s="54" t="s">
        <v>1459</v>
      </c>
      <c r="E14" s="9"/>
      <c r="I14" s="5">
        <f t="shared" si="0"/>
        <v>1</v>
      </c>
      <c r="J14" s="5">
        <f t="shared" si="1"/>
        <v>0</v>
      </c>
    </row>
    <row r="15" spans="1:47" x14ac:dyDescent="0.3">
      <c r="A15" s="122" t="s">
        <v>3590</v>
      </c>
      <c r="B15" s="103" t="s">
        <v>1437</v>
      </c>
      <c r="C15" s="54" t="s">
        <v>1438</v>
      </c>
      <c r="D15" s="54" t="s">
        <v>1461</v>
      </c>
      <c r="E15" s="9"/>
      <c r="I15" s="5">
        <f t="shared" si="0"/>
        <v>1</v>
      </c>
      <c r="J15" s="5">
        <f t="shared" si="1"/>
        <v>0</v>
      </c>
    </row>
    <row r="16" spans="1:47" x14ac:dyDescent="0.3">
      <c r="A16" s="122" t="s">
        <v>3591</v>
      </c>
      <c r="B16" s="103" t="s">
        <v>1437</v>
      </c>
      <c r="C16" s="54" t="s">
        <v>1438</v>
      </c>
      <c r="D16" s="54" t="s">
        <v>1463</v>
      </c>
      <c r="E16" s="9"/>
      <c r="I16" s="5">
        <f t="shared" si="0"/>
        <v>1</v>
      </c>
      <c r="J16" s="5">
        <f t="shared" si="1"/>
        <v>0</v>
      </c>
    </row>
    <row r="17" spans="1:10" x14ac:dyDescent="0.3">
      <c r="A17" s="122" t="s">
        <v>3592</v>
      </c>
      <c r="B17" s="103" t="s">
        <v>1437</v>
      </c>
      <c r="C17" s="54" t="s">
        <v>1438</v>
      </c>
      <c r="D17" s="54" t="s">
        <v>1465</v>
      </c>
      <c r="E17" s="9"/>
      <c r="I17" s="5">
        <f t="shared" si="0"/>
        <v>1</v>
      </c>
      <c r="J17" s="5">
        <f t="shared" si="1"/>
        <v>0</v>
      </c>
    </row>
    <row r="18" spans="1:10" ht="28.8" x14ac:dyDescent="0.3">
      <c r="A18" s="122" t="s">
        <v>3593</v>
      </c>
      <c r="B18" s="103" t="s">
        <v>1437</v>
      </c>
      <c r="C18" s="54" t="s">
        <v>1438</v>
      </c>
      <c r="D18" s="54" t="s">
        <v>1467</v>
      </c>
      <c r="E18" s="9"/>
      <c r="I18" s="5">
        <f t="shared" si="0"/>
        <v>1</v>
      </c>
      <c r="J18" s="5">
        <f t="shared" si="1"/>
        <v>0</v>
      </c>
    </row>
    <row r="19" spans="1:10" ht="28.8" x14ac:dyDescent="0.3">
      <c r="A19" s="122" t="s">
        <v>3594</v>
      </c>
      <c r="B19" s="103" t="s">
        <v>1437</v>
      </c>
      <c r="C19" s="54" t="s">
        <v>1438</v>
      </c>
      <c r="D19" s="54" t="s">
        <v>1469</v>
      </c>
      <c r="E19" s="9"/>
      <c r="I19" s="5">
        <f t="shared" si="0"/>
        <v>1</v>
      </c>
      <c r="J19" s="5">
        <f t="shared" si="1"/>
        <v>0</v>
      </c>
    </row>
    <row r="20" spans="1:10" ht="43.2" x14ac:dyDescent="0.3">
      <c r="A20" s="122" t="s">
        <v>3595</v>
      </c>
      <c r="B20" s="103" t="s">
        <v>1437</v>
      </c>
      <c r="C20" s="54" t="s">
        <v>1438</v>
      </c>
      <c r="D20" s="54" t="s">
        <v>1471</v>
      </c>
      <c r="E20" s="9"/>
      <c r="I20" s="5">
        <f t="shared" si="0"/>
        <v>1</v>
      </c>
      <c r="J20" s="5">
        <f t="shared" si="1"/>
        <v>0</v>
      </c>
    </row>
    <row r="21" spans="1:10" ht="28.8" x14ac:dyDescent="0.3">
      <c r="A21" s="122" t="s">
        <v>3596</v>
      </c>
      <c r="B21" s="103" t="s">
        <v>1437</v>
      </c>
      <c r="C21" s="54" t="s">
        <v>1438</v>
      </c>
      <c r="D21" s="54" t="s">
        <v>1473</v>
      </c>
      <c r="E21" s="9"/>
      <c r="I21" s="5">
        <f t="shared" si="0"/>
        <v>1</v>
      </c>
      <c r="J21" s="5">
        <f t="shared" si="1"/>
        <v>0</v>
      </c>
    </row>
    <row r="22" spans="1:10" ht="28.8" x14ac:dyDescent="0.3">
      <c r="A22" s="122" t="s">
        <v>3597</v>
      </c>
      <c r="B22" s="103" t="s">
        <v>1437</v>
      </c>
      <c r="C22" s="54" t="s">
        <v>1438</v>
      </c>
      <c r="D22" s="54" t="s">
        <v>1475</v>
      </c>
      <c r="E22" s="9"/>
      <c r="I22" s="5">
        <f t="shared" si="0"/>
        <v>1</v>
      </c>
      <c r="J22" s="5">
        <f t="shared" si="1"/>
        <v>0</v>
      </c>
    </row>
    <row r="23" spans="1:10" ht="28.8" x14ac:dyDescent="0.3">
      <c r="A23" s="122" t="s">
        <v>3598</v>
      </c>
      <c r="B23" s="103" t="s">
        <v>1437</v>
      </c>
      <c r="C23" s="54" t="s">
        <v>1438</v>
      </c>
      <c r="D23" s="54" t="s">
        <v>1477</v>
      </c>
      <c r="E23" s="9"/>
      <c r="I23" s="5">
        <f t="shared" si="0"/>
        <v>1</v>
      </c>
      <c r="J23" s="5">
        <f t="shared" si="1"/>
        <v>0</v>
      </c>
    </row>
    <row r="24" spans="1:10" x14ac:dyDescent="0.3">
      <c r="A24" s="122" t="s">
        <v>3599</v>
      </c>
      <c r="B24" s="103" t="s">
        <v>1437</v>
      </c>
      <c r="C24" s="54" t="s">
        <v>1438</v>
      </c>
      <c r="D24" s="54" t="s">
        <v>1479</v>
      </c>
      <c r="E24" s="9"/>
      <c r="I24" s="5">
        <f t="shared" si="0"/>
        <v>1</v>
      </c>
      <c r="J24" s="5">
        <f t="shared" si="1"/>
        <v>0</v>
      </c>
    </row>
    <row r="25" spans="1:10" x14ac:dyDescent="0.3">
      <c r="A25" s="122" t="s">
        <v>3600</v>
      </c>
      <c r="B25" s="103" t="s">
        <v>1437</v>
      </c>
      <c r="C25" s="54" t="s">
        <v>1438</v>
      </c>
      <c r="D25" s="54" t="s">
        <v>1481</v>
      </c>
      <c r="E25" s="9"/>
      <c r="I25" s="5">
        <f t="shared" si="0"/>
        <v>1</v>
      </c>
      <c r="J25" s="5">
        <f t="shared" si="1"/>
        <v>0</v>
      </c>
    </row>
    <row r="26" spans="1:10" x14ac:dyDescent="0.3">
      <c r="A26" s="122" t="s">
        <v>3601</v>
      </c>
      <c r="B26" s="103" t="s">
        <v>1437</v>
      </c>
      <c r="C26" s="54" t="s">
        <v>1438</v>
      </c>
      <c r="D26" s="54" t="s">
        <v>1483</v>
      </c>
      <c r="E26" s="9"/>
      <c r="I26" s="5">
        <f t="shared" si="0"/>
        <v>1</v>
      </c>
      <c r="J26" s="5">
        <f t="shared" si="1"/>
        <v>0</v>
      </c>
    </row>
    <row r="27" spans="1:10" x14ac:dyDescent="0.3">
      <c r="A27" s="122" t="s">
        <v>3602</v>
      </c>
      <c r="B27" s="103" t="s">
        <v>1437</v>
      </c>
      <c r="C27" s="54" t="s">
        <v>1438</v>
      </c>
      <c r="D27" s="54" t="s">
        <v>1485</v>
      </c>
      <c r="E27" s="9"/>
      <c r="I27" s="5">
        <f t="shared" si="0"/>
        <v>1</v>
      </c>
      <c r="J27" s="5">
        <f t="shared" si="1"/>
        <v>0</v>
      </c>
    </row>
    <row r="28" spans="1:10" ht="28.8" x14ac:dyDescent="0.3">
      <c r="A28" s="122" t="s">
        <v>3603</v>
      </c>
      <c r="B28" s="103" t="s">
        <v>1437</v>
      </c>
      <c r="C28" s="54" t="s">
        <v>1438</v>
      </c>
      <c r="D28" s="54" t="s">
        <v>1487</v>
      </c>
      <c r="E28" s="9"/>
      <c r="I28" s="5">
        <f t="shared" si="0"/>
        <v>1</v>
      </c>
      <c r="J28" s="5">
        <f t="shared" si="1"/>
        <v>0</v>
      </c>
    </row>
    <row r="29" spans="1:10" x14ac:dyDescent="0.3">
      <c r="A29" s="122" t="s">
        <v>3604</v>
      </c>
      <c r="B29" s="103" t="s">
        <v>1437</v>
      </c>
      <c r="C29" s="54" t="s">
        <v>1438</v>
      </c>
      <c r="D29" s="54" t="s">
        <v>1489</v>
      </c>
      <c r="E29" s="9"/>
      <c r="I29" s="5">
        <f t="shared" si="0"/>
        <v>1</v>
      </c>
      <c r="J29" s="5">
        <f t="shared" si="1"/>
        <v>0</v>
      </c>
    </row>
    <row r="30" spans="1:10" x14ac:dyDescent="0.3">
      <c r="A30" s="122" t="s">
        <v>3605</v>
      </c>
      <c r="B30" s="103" t="s">
        <v>1437</v>
      </c>
      <c r="C30" s="54" t="s">
        <v>1438</v>
      </c>
      <c r="D30" s="54" t="s">
        <v>1491</v>
      </c>
      <c r="E30" s="9"/>
      <c r="I30" s="5">
        <f t="shared" si="0"/>
        <v>1</v>
      </c>
      <c r="J30" s="5">
        <f t="shared" si="1"/>
        <v>0</v>
      </c>
    </row>
    <row r="31" spans="1:10" x14ac:dyDescent="0.3">
      <c r="A31" s="122" t="s">
        <v>3606</v>
      </c>
      <c r="B31" s="103" t="s">
        <v>1437</v>
      </c>
      <c r="C31" s="54" t="s">
        <v>1438</v>
      </c>
      <c r="D31" s="54" t="s">
        <v>1493</v>
      </c>
      <c r="E31" s="9"/>
      <c r="I31" s="5">
        <f t="shared" si="0"/>
        <v>1</v>
      </c>
      <c r="J31" s="5">
        <f t="shared" si="1"/>
        <v>0</v>
      </c>
    </row>
    <row r="32" spans="1:10" x14ac:dyDescent="0.3">
      <c r="A32" s="122" t="s">
        <v>3607</v>
      </c>
      <c r="B32" s="103" t="s">
        <v>1437</v>
      </c>
      <c r="C32" s="54" t="s">
        <v>1438</v>
      </c>
      <c r="D32" s="54" t="s">
        <v>1495</v>
      </c>
      <c r="E32" s="9"/>
      <c r="I32" s="5">
        <f t="shared" si="0"/>
        <v>1</v>
      </c>
      <c r="J32" s="5">
        <f t="shared" si="1"/>
        <v>0</v>
      </c>
    </row>
    <row r="33" spans="1:10" x14ac:dyDescent="0.3">
      <c r="A33" s="122" t="s">
        <v>3608</v>
      </c>
      <c r="B33" s="103" t="s">
        <v>1437</v>
      </c>
      <c r="C33" s="54" t="s">
        <v>1438</v>
      </c>
      <c r="D33" s="54" t="s">
        <v>1497</v>
      </c>
      <c r="E33" s="9"/>
      <c r="I33" s="5">
        <f t="shared" si="0"/>
        <v>1</v>
      </c>
      <c r="J33" s="5">
        <f t="shared" si="1"/>
        <v>0</v>
      </c>
    </row>
    <row r="34" spans="1:10" x14ac:dyDescent="0.3">
      <c r="A34" s="122" t="s">
        <v>3609</v>
      </c>
      <c r="B34" s="103" t="s">
        <v>1437</v>
      </c>
      <c r="C34" s="54" t="s">
        <v>1438</v>
      </c>
      <c r="D34" s="54" t="s">
        <v>1499</v>
      </c>
      <c r="E34" s="9"/>
      <c r="I34" s="5">
        <f t="shared" si="0"/>
        <v>1</v>
      </c>
      <c r="J34" s="5">
        <f t="shared" si="1"/>
        <v>0</v>
      </c>
    </row>
    <row r="35" spans="1:10" x14ac:dyDescent="0.3">
      <c r="A35" s="122" t="s">
        <v>3610</v>
      </c>
      <c r="B35" s="103" t="s">
        <v>1437</v>
      </c>
      <c r="C35" s="54" t="s">
        <v>1438</v>
      </c>
      <c r="D35" s="54" t="s">
        <v>1501</v>
      </c>
      <c r="E35" s="9"/>
      <c r="I35" s="5">
        <f t="shared" si="0"/>
        <v>1</v>
      </c>
      <c r="J35" s="5">
        <f t="shared" si="1"/>
        <v>0</v>
      </c>
    </row>
    <row r="36" spans="1:10" x14ac:dyDescent="0.3">
      <c r="A36" s="122" t="s">
        <v>3611</v>
      </c>
      <c r="B36" s="103" t="s">
        <v>1437</v>
      </c>
      <c r="C36" s="54" t="s">
        <v>1438</v>
      </c>
      <c r="D36" s="54" t="s">
        <v>1503</v>
      </c>
      <c r="E36" s="9"/>
      <c r="I36" s="5">
        <f t="shared" si="0"/>
        <v>1</v>
      </c>
      <c r="J36" s="5">
        <f t="shared" si="1"/>
        <v>0</v>
      </c>
    </row>
    <row r="37" spans="1:10" x14ac:dyDescent="0.3">
      <c r="A37" s="122" t="s">
        <v>3612</v>
      </c>
      <c r="B37" s="103" t="s">
        <v>1437</v>
      </c>
      <c r="C37" s="54" t="s">
        <v>1438</v>
      </c>
      <c r="D37" s="54" t="s">
        <v>1505</v>
      </c>
      <c r="E37" s="9"/>
      <c r="I37" s="5">
        <f t="shared" si="0"/>
        <v>1</v>
      </c>
      <c r="J37" s="5">
        <f t="shared" si="1"/>
        <v>0</v>
      </c>
    </row>
    <row r="38" spans="1:10" x14ac:dyDescent="0.3">
      <c r="A38" s="122" t="s">
        <v>3613</v>
      </c>
      <c r="B38" s="103" t="s">
        <v>1437</v>
      </c>
      <c r="C38" s="54" t="s">
        <v>1438</v>
      </c>
      <c r="D38" s="54" t="s">
        <v>1507</v>
      </c>
      <c r="E38" s="9"/>
      <c r="I38" s="5">
        <f t="shared" si="0"/>
        <v>1</v>
      </c>
      <c r="J38" s="5">
        <f t="shared" si="1"/>
        <v>0</v>
      </c>
    </row>
    <row r="39" spans="1:10" x14ac:dyDescent="0.3">
      <c r="A39" s="122" t="s">
        <v>3614</v>
      </c>
      <c r="B39" s="103" t="s">
        <v>1437</v>
      </c>
      <c r="C39" s="54" t="s">
        <v>1438</v>
      </c>
      <c r="D39" s="54" t="s">
        <v>1509</v>
      </c>
      <c r="E39" s="9"/>
      <c r="I39" s="5">
        <f t="shared" si="0"/>
        <v>1</v>
      </c>
      <c r="J39" s="5">
        <f t="shared" si="1"/>
        <v>0</v>
      </c>
    </row>
    <row r="40" spans="1:10" ht="28.8" x14ac:dyDescent="0.3">
      <c r="A40" s="122" t="s">
        <v>3615</v>
      </c>
      <c r="B40" s="103" t="s">
        <v>1437</v>
      </c>
      <c r="C40" s="54" t="s">
        <v>1438</v>
      </c>
      <c r="D40" s="54" t="s">
        <v>1511</v>
      </c>
      <c r="E40" s="9"/>
      <c r="I40" s="5">
        <f t="shared" si="0"/>
        <v>1</v>
      </c>
      <c r="J40" s="5">
        <f t="shared" si="1"/>
        <v>0</v>
      </c>
    </row>
    <row r="41" spans="1:10" x14ac:dyDescent="0.3">
      <c r="A41" s="122" t="s">
        <v>3616</v>
      </c>
      <c r="B41" s="103" t="s">
        <v>1437</v>
      </c>
      <c r="C41" s="54" t="s">
        <v>1438</v>
      </c>
      <c r="D41" s="54" t="s">
        <v>3617</v>
      </c>
      <c r="E41" s="9"/>
      <c r="I41" s="5">
        <f t="shared" si="0"/>
        <v>1</v>
      </c>
      <c r="J41" s="5">
        <f t="shared" si="1"/>
        <v>0</v>
      </c>
    </row>
    <row r="42" spans="1:10" x14ac:dyDescent="0.3">
      <c r="A42" s="122" t="s">
        <v>3618</v>
      </c>
      <c r="B42" s="103" t="s">
        <v>1437</v>
      </c>
      <c r="C42" s="54" t="s">
        <v>1438</v>
      </c>
      <c r="D42" s="54" t="s">
        <v>1515</v>
      </c>
      <c r="E42" s="9"/>
      <c r="I42" s="5">
        <f t="shared" si="0"/>
        <v>1</v>
      </c>
      <c r="J42" s="5">
        <f t="shared" si="1"/>
        <v>0</v>
      </c>
    </row>
    <row r="43" spans="1:10" x14ac:dyDescent="0.3">
      <c r="A43" s="122" t="s">
        <v>3619</v>
      </c>
      <c r="B43" s="103" t="s">
        <v>1437</v>
      </c>
      <c r="C43" s="54" t="s">
        <v>1438</v>
      </c>
      <c r="D43" s="54" t="s">
        <v>1517</v>
      </c>
      <c r="E43" s="9"/>
      <c r="I43" s="5">
        <f t="shared" si="0"/>
        <v>1</v>
      </c>
      <c r="J43" s="5">
        <f t="shared" si="1"/>
        <v>0</v>
      </c>
    </row>
    <row r="44" spans="1:10" x14ac:dyDescent="0.3">
      <c r="A44" s="122" t="s">
        <v>3620</v>
      </c>
      <c r="B44" s="103" t="s">
        <v>1437</v>
      </c>
      <c r="C44" s="54" t="s">
        <v>1438</v>
      </c>
      <c r="D44" s="54" t="s">
        <v>1519</v>
      </c>
      <c r="E44" s="9"/>
      <c r="I44" s="5">
        <f t="shared" si="0"/>
        <v>1</v>
      </c>
      <c r="J44" s="5">
        <f t="shared" si="1"/>
        <v>0</v>
      </c>
    </row>
    <row r="45" spans="1:10" x14ac:dyDescent="0.3">
      <c r="A45" s="122" t="s">
        <v>3621</v>
      </c>
      <c r="B45" s="103" t="s">
        <v>1437</v>
      </c>
      <c r="C45" s="54" t="s">
        <v>1438</v>
      </c>
      <c r="D45" s="54" t="s">
        <v>1521</v>
      </c>
      <c r="E45" s="9"/>
      <c r="I45" s="5">
        <f t="shared" si="0"/>
        <v>1</v>
      </c>
      <c r="J45" s="5">
        <f t="shared" si="1"/>
        <v>0</v>
      </c>
    </row>
    <row r="46" spans="1:10" x14ac:dyDescent="0.3">
      <c r="A46" s="122" t="s">
        <v>3622</v>
      </c>
      <c r="B46" s="103" t="s">
        <v>1437</v>
      </c>
      <c r="C46" s="54" t="s">
        <v>1438</v>
      </c>
      <c r="D46" s="54" t="s">
        <v>1523</v>
      </c>
      <c r="E46" s="9"/>
      <c r="I46" s="5">
        <f t="shared" si="0"/>
        <v>1</v>
      </c>
      <c r="J46" s="5">
        <f t="shared" si="1"/>
        <v>0</v>
      </c>
    </row>
    <row r="47" spans="1:10" ht="57.6" x14ac:dyDescent="0.3">
      <c r="A47" s="122" t="s">
        <v>3623</v>
      </c>
      <c r="B47" s="103" t="s">
        <v>1437</v>
      </c>
      <c r="C47" s="54" t="s">
        <v>1438</v>
      </c>
      <c r="D47" s="54" t="s">
        <v>1525</v>
      </c>
      <c r="E47" s="9"/>
      <c r="I47" s="5">
        <f t="shared" si="0"/>
        <v>1</v>
      </c>
      <c r="J47" s="5">
        <f t="shared" si="1"/>
        <v>0</v>
      </c>
    </row>
    <row r="48" spans="1:10" ht="72" x14ac:dyDescent="0.3">
      <c r="A48" s="122" t="s">
        <v>3624</v>
      </c>
      <c r="B48" s="103" t="s">
        <v>1437</v>
      </c>
      <c r="C48" s="54" t="s">
        <v>1438</v>
      </c>
      <c r="D48" s="54" t="s">
        <v>1527</v>
      </c>
      <c r="E48" s="9"/>
      <c r="I48" s="5">
        <f t="shared" si="0"/>
        <v>1</v>
      </c>
      <c r="J48" s="5">
        <f t="shared" si="1"/>
        <v>0</v>
      </c>
    </row>
    <row r="49" spans="1:10" ht="28.8" x14ac:dyDescent="0.3">
      <c r="A49" s="122" t="s">
        <v>3625</v>
      </c>
      <c r="B49" s="103" t="s">
        <v>1437</v>
      </c>
      <c r="C49" s="54" t="s">
        <v>1438</v>
      </c>
      <c r="D49" s="54" t="s">
        <v>1529</v>
      </c>
      <c r="E49" s="9"/>
      <c r="I49" s="5">
        <f t="shared" si="0"/>
        <v>1</v>
      </c>
      <c r="J49" s="5">
        <f t="shared" si="1"/>
        <v>0</v>
      </c>
    </row>
    <row r="50" spans="1:10" x14ac:dyDescent="0.3">
      <c r="A50" s="122" t="s">
        <v>3626</v>
      </c>
      <c r="B50" s="103" t="s">
        <v>1437</v>
      </c>
      <c r="C50" s="54" t="s">
        <v>1438</v>
      </c>
      <c r="D50" s="54" t="s">
        <v>1531</v>
      </c>
      <c r="E50" s="9"/>
      <c r="I50" s="5">
        <f t="shared" si="0"/>
        <v>1</v>
      </c>
      <c r="J50" s="5">
        <f t="shared" si="1"/>
        <v>0</v>
      </c>
    </row>
    <row r="51" spans="1:10" ht="28.8" x14ac:dyDescent="0.3">
      <c r="A51" s="122" t="s">
        <v>3627</v>
      </c>
      <c r="B51" s="103" t="s">
        <v>1437</v>
      </c>
      <c r="C51" s="54" t="s">
        <v>1438</v>
      </c>
      <c r="D51" s="54" t="s">
        <v>1533</v>
      </c>
      <c r="E51" s="9"/>
      <c r="I51" s="5">
        <f t="shared" si="0"/>
        <v>1</v>
      </c>
      <c r="J51" s="5">
        <f t="shared" si="1"/>
        <v>0</v>
      </c>
    </row>
    <row r="52" spans="1:10" ht="28.8" x14ac:dyDescent="0.3">
      <c r="A52" s="122" t="s">
        <v>3628</v>
      </c>
      <c r="B52" s="103" t="s">
        <v>1437</v>
      </c>
      <c r="C52" s="51" t="s">
        <v>1535</v>
      </c>
      <c r="D52" s="52" t="s">
        <v>1536</v>
      </c>
      <c r="E52" s="9"/>
      <c r="I52" s="5">
        <f t="shared" si="0"/>
        <v>1</v>
      </c>
      <c r="J52" s="5">
        <f t="shared" si="1"/>
        <v>0</v>
      </c>
    </row>
    <row r="53" spans="1:10" ht="28.8" x14ac:dyDescent="0.3">
      <c r="A53" s="122" t="s">
        <v>3629</v>
      </c>
      <c r="B53" s="103" t="s">
        <v>1437</v>
      </c>
      <c r="C53" s="51" t="s">
        <v>1535</v>
      </c>
      <c r="D53" s="52" t="s">
        <v>1538</v>
      </c>
      <c r="E53" s="9"/>
      <c r="I53" s="5">
        <f t="shared" si="0"/>
        <v>1</v>
      </c>
      <c r="J53" s="5">
        <f t="shared" si="1"/>
        <v>0</v>
      </c>
    </row>
    <row r="54" spans="1:10" ht="28.8" x14ac:dyDescent="0.3">
      <c r="A54" s="122" t="s">
        <v>3630</v>
      </c>
      <c r="B54" s="103" t="s">
        <v>1437</v>
      </c>
      <c r="C54" s="51" t="s">
        <v>1535</v>
      </c>
      <c r="D54" s="52" t="s">
        <v>1540</v>
      </c>
      <c r="E54" s="9"/>
      <c r="I54" s="5">
        <f t="shared" si="0"/>
        <v>1</v>
      </c>
      <c r="J54" s="5">
        <f t="shared" si="1"/>
        <v>0</v>
      </c>
    </row>
    <row r="55" spans="1:10" ht="28.8" x14ac:dyDescent="0.3">
      <c r="A55" s="122" t="s">
        <v>3631</v>
      </c>
      <c r="B55" s="103" t="s">
        <v>1437</v>
      </c>
      <c r="C55" s="51" t="s">
        <v>1535</v>
      </c>
      <c r="D55" s="52" t="s">
        <v>1542</v>
      </c>
      <c r="E55" s="9"/>
      <c r="I55" s="5">
        <f t="shared" si="0"/>
        <v>1</v>
      </c>
      <c r="J55" s="5">
        <f t="shared" si="1"/>
        <v>0</v>
      </c>
    </row>
    <row r="56" spans="1:10" ht="28.8" x14ac:dyDescent="0.3">
      <c r="A56" s="122" t="s">
        <v>3632</v>
      </c>
      <c r="B56" s="103" t="s">
        <v>1437</v>
      </c>
      <c r="C56" s="51" t="s">
        <v>1535</v>
      </c>
      <c r="D56" s="52" t="s">
        <v>1544</v>
      </c>
      <c r="E56" s="9"/>
      <c r="I56" s="5">
        <f t="shared" si="0"/>
        <v>1</v>
      </c>
      <c r="J56" s="5">
        <f t="shared" si="1"/>
        <v>0</v>
      </c>
    </row>
    <row r="57" spans="1:10" ht="28.8" x14ac:dyDescent="0.3">
      <c r="A57" s="122" t="s">
        <v>3633</v>
      </c>
      <c r="B57" s="103" t="s">
        <v>1437</v>
      </c>
      <c r="C57" s="51" t="s">
        <v>1535</v>
      </c>
      <c r="D57" s="52" t="s">
        <v>1546</v>
      </c>
      <c r="E57" s="9"/>
      <c r="I57" s="5">
        <f t="shared" si="0"/>
        <v>1</v>
      </c>
      <c r="J57" s="5">
        <f t="shared" si="1"/>
        <v>0</v>
      </c>
    </row>
    <row r="58" spans="1:10" ht="28.8" x14ac:dyDescent="0.3">
      <c r="A58" s="122" t="s">
        <v>3634</v>
      </c>
      <c r="B58" s="103" t="s">
        <v>1437</v>
      </c>
      <c r="C58" s="51" t="s">
        <v>1535</v>
      </c>
      <c r="D58" s="52" t="s">
        <v>1548</v>
      </c>
      <c r="E58" s="9"/>
      <c r="I58" s="5">
        <f t="shared" si="0"/>
        <v>1</v>
      </c>
      <c r="J58" s="5">
        <f t="shared" si="1"/>
        <v>0</v>
      </c>
    </row>
    <row r="59" spans="1:10" ht="28.8" x14ac:dyDescent="0.3">
      <c r="A59" s="122" t="s">
        <v>3635</v>
      </c>
      <c r="B59" s="103" t="s">
        <v>1437</v>
      </c>
      <c r="C59" s="51" t="s">
        <v>1535</v>
      </c>
      <c r="D59" s="52" t="s">
        <v>1550</v>
      </c>
      <c r="E59" s="9"/>
      <c r="I59" s="5">
        <f t="shared" si="0"/>
        <v>1</v>
      </c>
      <c r="J59" s="5">
        <f t="shared" si="1"/>
        <v>0</v>
      </c>
    </row>
    <row r="60" spans="1:10" ht="28.8" x14ac:dyDescent="0.3">
      <c r="A60" s="122" t="s">
        <v>3636</v>
      </c>
      <c r="B60" s="103" t="s">
        <v>1437</v>
      </c>
      <c r="C60" s="51" t="s">
        <v>1535</v>
      </c>
      <c r="D60" s="52" t="s">
        <v>1552</v>
      </c>
      <c r="E60" s="9"/>
      <c r="I60" s="5">
        <f t="shared" si="0"/>
        <v>1</v>
      </c>
      <c r="J60" s="5">
        <f t="shared" si="1"/>
        <v>0</v>
      </c>
    </row>
    <row r="61" spans="1:10" ht="28.8" x14ac:dyDescent="0.3">
      <c r="A61" s="122" t="s">
        <v>3637</v>
      </c>
      <c r="B61" s="103" t="s">
        <v>1437</v>
      </c>
      <c r="C61" s="51" t="s">
        <v>1535</v>
      </c>
      <c r="D61" s="52" t="s">
        <v>1554</v>
      </c>
      <c r="E61" s="9"/>
      <c r="I61" s="5">
        <f t="shared" ref="I61:I122" si="2">IF(LEN(C61)&gt;0,1,"0")</f>
        <v>1</v>
      </c>
      <c r="J61" s="5">
        <f t="shared" si="1"/>
        <v>0</v>
      </c>
    </row>
    <row r="62" spans="1:10" ht="28.8" x14ac:dyDescent="0.3">
      <c r="A62" s="122" t="s">
        <v>3638</v>
      </c>
      <c r="B62" s="103" t="s">
        <v>1437</v>
      </c>
      <c r="C62" s="51" t="s">
        <v>1535</v>
      </c>
      <c r="D62" s="52" t="s">
        <v>1556</v>
      </c>
      <c r="E62" s="9"/>
      <c r="I62" s="5">
        <f t="shared" si="2"/>
        <v>1</v>
      </c>
      <c r="J62" s="5">
        <f t="shared" ref="J62:J123" si="3">IF(E62="Not Available",1,IF(E62="Custom Build",2,IF(E62="Proposed Third Party",3,IF(E62="Partially Meets Requirements",4,IF(E62="Meets Requirements",5,IF(E62="",0,""))))))</f>
        <v>0</v>
      </c>
    </row>
    <row r="63" spans="1:10" ht="28.8" x14ac:dyDescent="0.3">
      <c r="A63" s="122" t="s">
        <v>3639</v>
      </c>
      <c r="B63" s="103" t="s">
        <v>1437</v>
      </c>
      <c r="C63" s="51" t="s">
        <v>1535</v>
      </c>
      <c r="D63" s="52" t="s">
        <v>1558</v>
      </c>
      <c r="E63" s="9"/>
      <c r="I63" s="5">
        <f t="shared" si="2"/>
        <v>1</v>
      </c>
      <c r="J63" s="5">
        <f t="shared" si="3"/>
        <v>0</v>
      </c>
    </row>
    <row r="64" spans="1:10" ht="28.8" x14ac:dyDescent="0.3">
      <c r="A64" s="122" t="s">
        <v>3640</v>
      </c>
      <c r="B64" s="103" t="s">
        <v>1437</v>
      </c>
      <c r="C64" s="51" t="s">
        <v>1535</v>
      </c>
      <c r="D64" s="52" t="s">
        <v>1560</v>
      </c>
      <c r="E64" s="9"/>
      <c r="I64" s="5">
        <f t="shared" si="2"/>
        <v>1</v>
      </c>
      <c r="J64" s="5">
        <f t="shared" si="3"/>
        <v>0</v>
      </c>
    </row>
    <row r="65" spans="1:10" ht="28.8" x14ac:dyDescent="0.3">
      <c r="A65" s="122" t="s">
        <v>3641</v>
      </c>
      <c r="B65" s="103" t="s">
        <v>1437</v>
      </c>
      <c r="C65" s="51" t="s">
        <v>1535</v>
      </c>
      <c r="D65" s="52" t="s">
        <v>3642</v>
      </c>
      <c r="E65" s="9"/>
      <c r="I65" s="5">
        <f t="shared" si="2"/>
        <v>1</v>
      </c>
      <c r="J65" s="5">
        <f t="shared" si="3"/>
        <v>0</v>
      </c>
    </row>
    <row r="66" spans="1:10" ht="28.8" x14ac:dyDescent="0.3">
      <c r="A66" s="122" t="s">
        <v>3643</v>
      </c>
      <c r="B66" s="103" t="s">
        <v>1437</v>
      </c>
      <c r="C66" s="51" t="s">
        <v>1535</v>
      </c>
      <c r="D66" s="52" t="s">
        <v>1564</v>
      </c>
      <c r="E66" s="9"/>
      <c r="I66" s="5">
        <f t="shared" si="2"/>
        <v>1</v>
      </c>
      <c r="J66" s="5">
        <f t="shared" si="3"/>
        <v>0</v>
      </c>
    </row>
    <row r="67" spans="1:10" ht="43.2" x14ac:dyDescent="0.3">
      <c r="A67" s="122" t="s">
        <v>3644</v>
      </c>
      <c r="B67" s="103" t="s">
        <v>1437</v>
      </c>
      <c r="C67" s="51" t="s">
        <v>1535</v>
      </c>
      <c r="D67" s="52" t="s">
        <v>3645</v>
      </c>
      <c r="E67" s="9"/>
      <c r="I67" s="5">
        <f t="shared" si="2"/>
        <v>1</v>
      </c>
      <c r="J67" s="5">
        <f t="shared" si="3"/>
        <v>0</v>
      </c>
    </row>
    <row r="68" spans="1:10" ht="28.8" x14ac:dyDescent="0.3">
      <c r="A68" s="122" t="s">
        <v>3646</v>
      </c>
      <c r="B68" s="103" t="s">
        <v>1437</v>
      </c>
      <c r="C68" s="51" t="s">
        <v>1535</v>
      </c>
      <c r="D68" s="52" t="s">
        <v>1568</v>
      </c>
      <c r="E68" s="9"/>
      <c r="I68" s="5">
        <f t="shared" si="2"/>
        <v>1</v>
      </c>
      <c r="J68" s="5">
        <f t="shared" si="3"/>
        <v>0</v>
      </c>
    </row>
    <row r="69" spans="1:10" ht="28.8" x14ac:dyDescent="0.3">
      <c r="A69" s="122" t="s">
        <v>3647</v>
      </c>
      <c r="B69" s="103" t="s">
        <v>1437</v>
      </c>
      <c r="C69" s="51" t="s">
        <v>1570</v>
      </c>
      <c r="D69" s="52" t="s">
        <v>1571</v>
      </c>
      <c r="E69" s="9"/>
      <c r="I69" s="5">
        <f t="shared" si="2"/>
        <v>1</v>
      </c>
      <c r="J69" s="5">
        <f t="shared" si="3"/>
        <v>0</v>
      </c>
    </row>
    <row r="70" spans="1:10" ht="28.8" x14ac:dyDescent="0.3">
      <c r="A70" s="122" t="s">
        <v>3648</v>
      </c>
      <c r="B70" s="103" t="s">
        <v>1437</v>
      </c>
      <c r="C70" s="51" t="s">
        <v>1573</v>
      </c>
      <c r="D70" s="52" t="s">
        <v>1574</v>
      </c>
      <c r="E70" s="9"/>
      <c r="I70" s="5">
        <f t="shared" si="2"/>
        <v>1</v>
      </c>
      <c r="J70" s="5">
        <f t="shared" si="3"/>
        <v>0</v>
      </c>
    </row>
    <row r="71" spans="1:10" ht="43.2" x14ac:dyDescent="0.3">
      <c r="A71" s="122" t="s">
        <v>3649</v>
      </c>
      <c r="B71" s="103" t="s">
        <v>1437</v>
      </c>
      <c r="C71" s="51" t="s">
        <v>1576</v>
      </c>
      <c r="D71" s="52" t="s">
        <v>1577</v>
      </c>
      <c r="E71" s="9"/>
      <c r="I71" s="5">
        <f t="shared" si="2"/>
        <v>1</v>
      </c>
      <c r="J71" s="5">
        <f t="shared" si="3"/>
        <v>0</v>
      </c>
    </row>
    <row r="72" spans="1:10" ht="28.8" x14ac:dyDescent="0.3">
      <c r="A72" s="122" t="s">
        <v>3650</v>
      </c>
      <c r="B72" s="103" t="s">
        <v>1437</v>
      </c>
      <c r="C72" s="51" t="s">
        <v>1576</v>
      </c>
      <c r="D72" s="52" t="s">
        <v>1579</v>
      </c>
      <c r="E72" s="9"/>
      <c r="I72" s="5">
        <f t="shared" si="2"/>
        <v>1</v>
      </c>
      <c r="J72" s="5">
        <f t="shared" si="3"/>
        <v>0</v>
      </c>
    </row>
    <row r="73" spans="1:10" ht="43.2" x14ac:dyDescent="0.3">
      <c r="A73" s="122" t="s">
        <v>3651</v>
      </c>
      <c r="B73" s="103" t="s">
        <v>1437</v>
      </c>
      <c r="C73" s="51" t="s">
        <v>1576</v>
      </c>
      <c r="D73" s="52" t="s">
        <v>1581</v>
      </c>
      <c r="E73" s="9"/>
      <c r="I73" s="5">
        <f t="shared" si="2"/>
        <v>1</v>
      </c>
      <c r="J73" s="5">
        <f t="shared" si="3"/>
        <v>0</v>
      </c>
    </row>
    <row r="74" spans="1:10" ht="28.8" x14ac:dyDescent="0.3">
      <c r="A74" s="122" t="s">
        <v>3652</v>
      </c>
      <c r="B74" s="103" t="s">
        <v>1437</v>
      </c>
      <c r="C74" s="51" t="s">
        <v>1583</v>
      </c>
      <c r="D74" s="52" t="s">
        <v>1584</v>
      </c>
      <c r="E74" s="9"/>
      <c r="I74" s="5">
        <f t="shared" si="2"/>
        <v>1</v>
      </c>
      <c r="J74" s="5">
        <f t="shared" si="3"/>
        <v>0</v>
      </c>
    </row>
    <row r="75" spans="1:10" x14ac:dyDescent="0.3">
      <c r="A75" s="122" t="s">
        <v>3653</v>
      </c>
      <c r="B75" s="103" t="s">
        <v>1437</v>
      </c>
      <c r="C75" s="51" t="s">
        <v>1583</v>
      </c>
      <c r="D75" s="52" t="s">
        <v>1586</v>
      </c>
      <c r="E75" s="9"/>
      <c r="I75" s="5">
        <f t="shared" si="2"/>
        <v>1</v>
      </c>
      <c r="J75" s="5">
        <f t="shared" si="3"/>
        <v>0</v>
      </c>
    </row>
    <row r="76" spans="1:10" x14ac:dyDescent="0.3">
      <c r="A76" s="122" t="s">
        <v>3654</v>
      </c>
      <c r="B76" s="103" t="s">
        <v>1437</v>
      </c>
      <c r="C76" s="51" t="s">
        <v>1588</v>
      </c>
      <c r="D76" s="52" t="s">
        <v>3655</v>
      </c>
      <c r="E76" s="9"/>
      <c r="I76" s="5">
        <f t="shared" si="2"/>
        <v>1</v>
      </c>
      <c r="J76" s="5">
        <f t="shared" si="3"/>
        <v>0</v>
      </c>
    </row>
    <row r="77" spans="1:10" ht="86.4" x14ac:dyDescent="0.3">
      <c r="A77" s="122" t="s">
        <v>3656</v>
      </c>
      <c r="B77" s="103" t="s">
        <v>1437</v>
      </c>
      <c r="C77" s="51" t="s">
        <v>1588</v>
      </c>
      <c r="D77" s="52" t="s">
        <v>3657</v>
      </c>
      <c r="E77" s="9"/>
      <c r="I77" s="5">
        <f t="shared" si="2"/>
        <v>1</v>
      </c>
      <c r="J77" s="5">
        <f t="shared" si="3"/>
        <v>0</v>
      </c>
    </row>
    <row r="78" spans="1:10" x14ac:dyDescent="0.3">
      <c r="A78" s="122" t="s">
        <v>3658</v>
      </c>
      <c r="B78" s="103" t="s">
        <v>1437</v>
      </c>
      <c r="C78" s="51" t="s">
        <v>1588</v>
      </c>
      <c r="D78" s="52" t="s">
        <v>1593</v>
      </c>
      <c r="E78" s="9"/>
      <c r="I78" s="5">
        <f t="shared" si="2"/>
        <v>1</v>
      </c>
      <c r="J78" s="5">
        <f t="shared" si="3"/>
        <v>0</v>
      </c>
    </row>
    <row r="79" spans="1:10" x14ac:dyDescent="0.3">
      <c r="A79" s="130" t="s">
        <v>3659</v>
      </c>
      <c r="B79" s="52" t="s">
        <v>1437</v>
      </c>
      <c r="C79" s="51" t="s">
        <v>1595</v>
      </c>
      <c r="D79" s="52" t="s">
        <v>1596</v>
      </c>
      <c r="E79" s="9"/>
      <c r="I79" s="5">
        <f t="shared" si="2"/>
        <v>1</v>
      </c>
      <c r="J79" s="5">
        <f t="shared" si="3"/>
        <v>0</v>
      </c>
    </row>
    <row r="80" spans="1:10" ht="28.8" x14ac:dyDescent="0.3">
      <c r="A80" s="130" t="s">
        <v>3660</v>
      </c>
      <c r="B80" s="52" t="s">
        <v>1437</v>
      </c>
      <c r="C80" s="51" t="s">
        <v>1595</v>
      </c>
      <c r="D80" s="52" t="s">
        <v>1598</v>
      </c>
      <c r="E80" s="9"/>
      <c r="I80" s="5">
        <f t="shared" si="2"/>
        <v>1</v>
      </c>
      <c r="J80" s="5">
        <f t="shared" si="3"/>
        <v>0</v>
      </c>
    </row>
    <row r="81" spans="1:10" x14ac:dyDescent="0.3">
      <c r="A81" s="130" t="s">
        <v>3661</v>
      </c>
      <c r="B81" s="52" t="s">
        <v>1437</v>
      </c>
      <c r="C81" s="51" t="s">
        <v>1595</v>
      </c>
      <c r="D81" s="52" t="s">
        <v>1600</v>
      </c>
      <c r="E81" s="9"/>
      <c r="I81" s="5">
        <f t="shared" si="2"/>
        <v>1</v>
      </c>
      <c r="J81" s="5">
        <f t="shared" si="3"/>
        <v>0</v>
      </c>
    </row>
    <row r="82" spans="1:10" x14ac:dyDescent="0.3">
      <c r="A82" s="130" t="s">
        <v>3662</v>
      </c>
      <c r="B82" s="52" t="s">
        <v>1437</v>
      </c>
      <c r="C82" s="51" t="s">
        <v>1595</v>
      </c>
      <c r="D82" s="52" t="s">
        <v>1602</v>
      </c>
      <c r="E82" s="9"/>
      <c r="I82" s="5">
        <f t="shared" si="2"/>
        <v>1</v>
      </c>
      <c r="J82" s="5">
        <f t="shared" si="3"/>
        <v>0</v>
      </c>
    </row>
    <row r="83" spans="1:10" x14ac:dyDescent="0.3">
      <c r="A83" s="130" t="s">
        <v>3663</v>
      </c>
      <c r="B83" s="52" t="s">
        <v>1437</v>
      </c>
      <c r="C83" s="51" t="s">
        <v>1595</v>
      </c>
      <c r="D83" s="52" t="s">
        <v>1604</v>
      </c>
      <c r="E83" s="9"/>
      <c r="I83" s="5">
        <f t="shared" si="2"/>
        <v>1</v>
      </c>
      <c r="J83" s="5">
        <f t="shared" si="3"/>
        <v>0</v>
      </c>
    </row>
    <row r="84" spans="1:10" ht="28.8" x14ac:dyDescent="0.3">
      <c r="A84" s="130" t="s">
        <v>3664</v>
      </c>
      <c r="B84" s="52" t="s">
        <v>1437</v>
      </c>
      <c r="C84" s="51" t="s">
        <v>1595</v>
      </c>
      <c r="D84" s="52" t="s">
        <v>1606</v>
      </c>
      <c r="E84" s="9"/>
      <c r="I84" s="5">
        <f t="shared" si="2"/>
        <v>1</v>
      </c>
      <c r="J84" s="5">
        <f t="shared" si="3"/>
        <v>0</v>
      </c>
    </row>
    <row r="85" spans="1:10" x14ac:dyDescent="0.3">
      <c r="A85" s="130" t="s">
        <v>3665</v>
      </c>
      <c r="B85" s="52" t="s">
        <v>1437</v>
      </c>
      <c r="C85" s="51" t="s">
        <v>1595</v>
      </c>
      <c r="D85" s="52" t="s">
        <v>1608</v>
      </c>
      <c r="E85" s="9"/>
      <c r="I85" s="5">
        <f t="shared" si="2"/>
        <v>1</v>
      </c>
      <c r="J85" s="5">
        <f t="shared" si="3"/>
        <v>0</v>
      </c>
    </row>
    <row r="86" spans="1:10" x14ac:dyDescent="0.3">
      <c r="A86" s="130" t="s">
        <v>3666</v>
      </c>
      <c r="B86" s="52" t="s">
        <v>1437</v>
      </c>
      <c r="C86" s="51" t="s">
        <v>1595</v>
      </c>
      <c r="D86" s="52" t="s">
        <v>1610</v>
      </c>
      <c r="E86" s="9"/>
      <c r="I86" s="5">
        <f t="shared" si="2"/>
        <v>1</v>
      </c>
      <c r="J86" s="5">
        <f t="shared" si="3"/>
        <v>0</v>
      </c>
    </row>
    <row r="87" spans="1:10" x14ac:dyDescent="0.3">
      <c r="A87" s="130" t="s">
        <v>3667</v>
      </c>
      <c r="B87" s="52" t="s">
        <v>1437</v>
      </c>
      <c r="C87" s="51" t="s">
        <v>1595</v>
      </c>
      <c r="D87" s="52" t="s">
        <v>1550</v>
      </c>
      <c r="E87" s="9"/>
      <c r="I87" s="5">
        <f t="shared" si="2"/>
        <v>1</v>
      </c>
      <c r="J87" s="5">
        <f t="shared" si="3"/>
        <v>0</v>
      </c>
    </row>
    <row r="88" spans="1:10" ht="28.8" x14ac:dyDescent="0.3">
      <c r="A88" s="130" t="s">
        <v>3668</v>
      </c>
      <c r="B88" s="52" t="s">
        <v>1437</v>
      </c>
      <c r="C88" s="51" t="s">
        <v>1595</v>
      </c>
      <c r="D88" s="52" t="s">
        <v>1552</v>
      </c>
      <c r="E88" s="9"/>
      <c r="I88" s="5">
        <f t="shared" si="2"/>
        <v>1</v>
      </c>
      <c r="J88" s="5">
        <f t="shared" si="3"/>
        <v>0</v>
      </c>
    </row>
    <row r="89" spans="1:10" x14ac:dyDescent="0.3">
      <c r="A89" s="130" t="s">
        <v>3669</v>
      </c>
      <c r="B89" s="52" t="s">
        <v>1437</v>
      </c>
      <c r="C89" s="51" t="s">
        <v>1595</v>
      </c>
      <c r="D89" s="52" t="s">
        <v>1614</v>
      </c>
      <c r="E89" s="9"/>
      <c r="I89" s="5">
        <f t="shared" si="2"/>
        <v>1</v>
      </c>
      <c r="J89" s="5">
        <f t="shared" si="3"/>
        <v>0</v>
      </c>
    </row>
    <row r="90" spans="1:10" ht="28.8" x14ac:dyDescent="0.3">
      <c r="A90" s="130" t="s">
        <v>3670</v>
      </c>
      <c r="B90" s="52" t="s">
        <v>1437</v>
      </c>
      <c r="C90" s="51" t="s">
        <v>1595</v>
      </c>
      <c r="D90" s="52" t="s">
        <v>1556</v>
      </c>
      <c r="E90" s="9"/>
      <c r="I90" s="5">
        <f t="shared" si="2"/>
        <v>1</v>
      </c>
      <c r="J90" s="5">
        <f t="shared" si="3"/>
        <v>0</v>
      </c>
    </row>
    <row r="91" spans="1:10" ht="28.8" x14ac:dyDescent="0.3">
      <c r="A91" s="130" t="s">
        <v>3671</v>
      </c>
      <c r="B91" s="52" t="s">
        <v>1437</v>
      </c>
      <c r="C91" s="51" t="s">
        <v>1595</v>
      </c>
      <c r="D91" s="52" t="s">
        <v>1558</v>
      </c>
      <c r="E91" s="9"/>
      <c r="I91" s="5">
        <f t="shared" si="2"/>
        <v>1</v>
      </c>
      <c r="J91" s="5">
        <f t="shared" si="3"/>
        <v>0</v>
      </c>
    </row>
    <row r="92" spans="1:10" x14ac:dyDescent="0.3">
      <c r="A92" s="130" t="s">
        <v>3672</v>
      </c>
      <c r="B92" s="52" t="s">
        <v>1437</v>
      </c>
      <c r="C92" s="51" t="s">
        <v>1595</v>
      </c>
      <c r="D92" s="52" t="s">
        <v>1560</v>
      </c>
      <c r="E92" s="9"/>
      <c r="I92" s="5">
        <f t="shared" si="2"/>
        <v>1</v>
      </c>
      <c r="J92" s="5">
        <f t="shared" si="3"/>
        <v>0</v>
      </c>
    </row>
    <row r="93" spans="1:10" x14ac:dyDescent="0.3">
      <c r="A93" s="130" t="s">
        <v>3673</v>
      </c>
      <c r="B93" s="52" t="s">
        <v>1437</v>
      </c>
      <c r="C93" s="51" t="s">
        <v>1595</v>
      </c>
      <c r="D93" s="52" t="s">
        <v>3674</v>
      </c>
      <c r="E93" s="9"/>
      <c r="I93" s="5">
        <f t="shared" si="2"/>
        <v>1</v>
      </c>
      <c r="J93" s="5">
        <f t="shared" si="3"/>
        <v>0</v>
      </c>
    </row>
    <row r="94" spans="1:10" ht="28.8" x14ac:dyDescent="0.3">
      <c r="A94" s="130" t="s">
        <v>3675</v>
      </c>
      <c r="B94" s="52" t="s">
        <v>1437</v>
      </c>
      <c r="C94" s="51" t="s">
        <v>1595</v>
      </c>
      <c r="D94" s="52" t="s">
        <v>1621</v>
      </c>
      <c r="E94" s="9"/>
      <c r="I94" s="5">
        <f t="shared" si="2"/>
        <v>1</v>
      </c>
      <c r="J94" s="5">
        <f t="shared" si="3"/>
        <v>0</v>
      </c>
    </row>
    <row r="95" spans="1:10" ht="43.2" x14ac:dyDescent="0.3">
      <c r="A95" s="130" t="s">
        <v>3676</v>
      </c>
      <c r="B95" s="52" t="s">
        <v>1437</v>
      </c>
      <c r="C95" s="51" t="s">
        <v>1573</v>
      </c>
      <c r="D95" s="52" t="s">
        <v>1623</v>
      </c>
      <c r="E95" s="9"/>
      <c r="I95" s="5">
        <f t="shared" si="2"/>
        <v>1</v>
      </c>
      <c r="J95" s="5">
        <f t="shared" si="3"/>
        <v>0</v>
      </c>
    </row>
    <row r="96" spans="1:10" x14ac:dyDescent="0.3">
      <c r="A96" s="130" t="s">
        <v>3677</v>
      </c>
      <c r="B96" s="52" t="s">
        <v>1437</v>
      </c>
      <c r="C96" s="51" t="s">
        <v>1573</v>
      </c>
      <c r="D96" s="52" t="s">
        <v>1625</v>
      </c>
      <c r="E96" s="9"/>
      <c r="I96" s="5">
        <f t="shared" si="2"/>
        <v>1</v>
      </c>
      <c r="J96" s="5">
        <f t="shared" si="3"/>
        <v>0</v>
      </c>
    </row>
    <row r="97" spans="1:10" x14ac:dyDescent="0.3">
      <c r="A97" s="130" t="s">
        <v>3678</v>
      </c>
      <c r="B97" s="52" t="s">
        <v>1437</v>
      </c>
      <c r="C97" s="51" t="s">
        <v>1573</v>
      </c>
      <c r="D97" s="52" t="s">
        <v>1627</v>
      </c>
      <c r="E97" s="9"/>
      <c r="I97" s="5">
        <f t="shared" si="2"/>
        <v>1</v>
      </c>
      <c r="J97" s="5">
        <f t="shared" si="3"/>
        <v>0</v>
      </c>
    </row>
    <row r="98" spans="1:10" ht="43.2" x14ac:dyDescent="0.3">
      <c r="A98" s="130" t="s">
        <v>3679</v>
      </c>
      <c r="B98" s="52" t="s">
        <v>1437</v>
      </c>
      <c r="C98" s="51" t="s">
        <v>1576</v>
      </c>
      <c r="D98" s="52" t="s">
        <v>1629</v>
      </c>
      <c r="E98" s="9"/>
      <c r="I98" s="5">
        <f t="shared" si="2"/>
        <v>1</v>
      </c>
      <c r="J98" s="5">
        <f t="shared" si="3"/>
        <v>0</v>
      </c>
    </row>
    <row r="99" spans="1:10" x14ac:dyDescent="0.3">
      <c r="A99" s="130" t="s">
        <v>3680</v>
      </c>
      <c r="B99" s="52" t="s">
        <v>1437</v>
      </c>
      <c r="C99" s="51" t="s">
        <v>1576</v>
      </c>
      <c r="D99" s="52" t="s">
        <v>1631</v>
      </c>
      <c r="E99" s="9"/>
      <c r="I99" s="5">
        <f t="shared" si="2"/>
        <v>1</v>
      </c>
      <c r="J99" s="5">
        <f t="shared" si="3"/>
        <v>0</v>
      </c>
    </row>
    <row r="100" spans="1:10" ht="28.8" x14ac:dyDescent="0.3">
      <c r="A100" s="130" t="s">
        <v>3681</v>
      </c>
      <c r="B100" s="52" t="s">
        <v>1437</v>
      </c>
      <c r="C100" s="51" t="s">
        <v>1576</v>
      </c>
      <c r="D100" s="52" t="s">
        <v>1579</v>
      </c>
      <c r="E100" s="9"/>
      <c r="I100" s="5">
        <f t="shared" si="2"/>
        <v>1</v>
      </c>
      <c r="J100" s="5">
        <f t="shared" si="3"/>
        <v>0</v>
      </c>
    </row>
    <row r="101" spans="1:10" ht="43.2" x14ac:dyDescent="0.3">
      <c r="A101" s="130" t="s">
        <v>3682</v>
      </c>
      <c r="B101" s="52" t="s">
        <v>1437</v>
      </c>
      <c r="C101" s="51" t="s">
        <v>1576</v>
      </c>
      <c r="D101" s="52" t="s">
        <v>1634</v>
      </c>
      <c r="E101" s="9"/>
      <c r="I101" s="5">
        <f t="shared" si="2"/>
        <v>1</v>
      </c>
      <c r="J101" s="5">
        <f t="shared" si="3"/>
        <v>0</v>
      </c>
    </row>
    <row r="102" spans="1:10" ht="43.2" x14ac:dyDescent="0.3">
      <c r="A102" s="130" t="s">
        <v>3683</v>
      </c>
      <c r="B102" s="52" t="s">
        <v>1437</v>
      </c>
      <c r="C102" s="51" t="s">
        <v>1636</v>
      </c>
      <c r="D102" s="52" t="s">
        <v>1637</v>
      </c>
      <c r="E102" s="9"/>
      <c r="I102" s="5">
        <f t="shared" si="2"/>
        <v>1</v>
      </c>
      <c r="J102" s="5">
        <f t="shared" si="3"/>
        <v>0</v>
      </c>
    </row>
    <row r="103" spans="1:10" x14ac:dyDescent="0.3">
      <c r="A103" s="130" t="s">
        <v>3684</v>
      </c>
      <c r="B103" s="52" t="s">
        <v>1437</v>
      </c>
      <c r="C103" s="51" t="s">
        <v>1636</v>
      </c>
      <c r="D103" s="52" t="s">
        <v>1639</v>
      </c>
      <c r="E103" s="9"/>
      <c r="I103" s="5">
        <f t="shared" si="2"/>
        <v>1</v>
      </c>
      <c r="J103" s="5">
        <f t="shared" si="3"/>
        <v>0</v>
      </c>
    </row>
    <row r="104" spans="1:10" ht="28.8" x14ac:dyDescent="0.3">
      <c r="A104" s="122" t="s">
        <v>3685</v>
      </c>
      <c r="B104" s="103" t="s">
        <v>1437</v>
      </c>
      <c r="C104" s="51" t="s">
        <v>1641</v>
      </c>
      <c r="D104" s="52" t="s">
        <v>1642</v>
      </c>
      <c r="E104" s="9"/>
      <c r="I104" s="5">
        <f t="shared" si="2"/>
        <v>1</v>
      </c>
      <c r="J104" s="5">
        <f t="shared" si="3"/>
        <v>0</v>
      </c>
    </row>
    <row r="105" spans="1:10" ht="28.8" x14ac:dyDescent="0.3">
      <c r="A105" s="122" t="s">
        <v>3686</v>
      </c>
      <c r="B105" s="103" t="s">
        <v>1437</v>
      </c>
      <c r="C105" s="51" t="s">
        <v>1641</v>
      </c>
      <c r="D105" s="52" t="s">
        <v>1538</v>
      </c>
      <c r="E105" s="9"/>
      <c r="I105" s="5">
        <f t="shared" si="2"/>
        <v>1</v>
      </c>
      <c r="J105" s="5">
        <f t="shared" si="3"/>
        <v>0</v>
      </c>
    </row>
    <row r="106" spans="1:10" x14ac:dyDescent="0.3">
      <c r="A106" s="122" t="s">
        <v>3687</v>
      </c>
      <c r="B106" s="103" t="s">
        <v>1437</v>
      </c>
      <c r="C106" s="51" t="s">
        <v>1645</v>
      </c>
      <c r="D106" s="52" t="s">
        <v>1646</v>
      </c>
      <c r="E106" s="9"/>
      <c r="I106" s="5">
        <f t="shared" si="2"/>
        <v>1</v>
      </c>
      <c r="J106" s="5">
        <f t="shared" si="3"/>
        <v>0</v>
      </c>
    </row>
    <row r="107" spans="1:10" ht="28.8" x14ac:dyDescent="0.3">
      <c r="A107" s="122" t="s">
        <v>3688</v>
      </c>
      <c r="B107" s="103" t="s">
        <v>1437</v>
      </c>
      <c r="C107" s="51" t="s">
        <v>1645</v>
      </c>
      <c r="D107" s="52" t="s">
        <v>1648</v>
      </c>
      <c r="E107" s="9"/>
      <c r="I107" s="5">
        <f t="shared" si="2"/>
        <v>1</v>
      </c>
      <c r="J107" s="5">
        <f t="shared" si="3"/>
        <v>0</v>
      </c>
    </row>
    <row r="108" spans="1:10" x14ac:dyDescent="0.3">
      <c r="A108" s="122" t="s">
        <v>3689</v>
      </c>
      <c r="B108" s="103" t="s">
        <v>1437</v>
      </c>
      <c r="C108" s="51" t="s">
        <v>1645</v>
      </c>
      <c r="D108" s="52" t="s">
        <v>1650</v>
      </c>
      <c r="E108" s="9"/>
      <c r="I108" s="5">
        <f t="shared" si="2"/>
        <v>1</v>
      </c>
      <c r="J108" s="5">
        <f t="shared" si="3"/>
        <v>0</v>
      </c>
    </row>
    <row r="109" spans="1:10" x14ac:dyDescent="0.3">
      <c r="A109" s="122" t="s">
        <v>3690</v>
      </c>
      <c r="B109" s="103" t="s">
        <v>1437</v>
      </c>
      <c r="C109" s="51" t="s">
        <v>1645</v>
      </c>
      <c r="D109" s="52" t="s">
        <v>1652</v>
      </c>
      <c r="E109" s="9"/>
      <c r="I109" s="5">
        <f t="shared" si="2"/>
        <v>1</v>
      </c>
      <c r="J109" s="5">
        <f t="shared" si="3"/>
        <v>0</v>
      </c>
    </row>
    <row r="110" spans="1:10" x14ac:dyDescent="0.3">
      <c r="A110" s="122" t="s">
        <v>3691</v>
      </c>
      <c r="B110" s="103" t="s">
        <v>1437</v>
      </c>
      <c r="C110" s="51" t="s">
        <v>1645</v>
      </c>
      <c r="D110" s="52" t="s">
        <v>1654</v>
      </c>
      <c r="E110" s="9"/>
      <c r="I110" s="5">
        <f t="shared" si="2"/>
        <v>1</v>
      </c>
      <c r="J110" s="5">
        <f t="shared" si="3"/>
        <v>0</v>
      </c>
    </row>
    <row r="111" spans="1:10" x14ac:dyDescent="0.3">
      <c r="A111" s="122" t="s">
        <v>3692</v>
      </c>
      <c r="B111" s="103" t="s">
        <v>1437</v>
      </c>
      <c r="C111" s="51" t="s">
        <v>1645</v>
      </c>
      <c r="D111" s="52" t="s">
        <v>1656</v>
      </c>
      <c r="E111" s="9"/>
      <c r="I111" s="5">
        <f t="shared" si="2"/>
        <v>1</v>
      </c>
      <c r="J111" s="5">
        <f t="shared" si="3"/>
        <v>0</v>
      </c>
    </row>
    <row r="112" spans="1:10" x14ac:dyDescent="0.3">
      <c r="A112" s="122" t="s">
        <v>3693</v>
      </c>
      <c r="B112" s="103" t="s">
        <v>1437</v>
      </c>
      <c r="C112" s="51" t="s">
        <v>1645</v>
      </c>
      <c r="D112" s="52" t="s">
        <v>1658</v>
      </c>
      <c r="E112" s="9"/>
      <c r="I112" s="5">
        <f t="shared" si="2"/>
        <v>1</v>
      </c>
      <c r="J112" s="5">
        <f t="shared" si="3"/>
        <v>0</v>
      </c>
    </row>
    <row r="113" spans="1:10" x14ac:dyDescent="0.3">
      <c r="A113" s="122" t="s">
        <v>3694</v>
      </c>
      <c r="B113" s="103" t="s">
        <v>1437</v>
      </c>
      <c r="C113" s="51" t="s">
        <v>1645</v>
      </c>
      <c r="D113" s="52" t="s">
        <v>1660</v>
      </c>
      <c r="E113" s="9"/>
      <c r="I113" s="5">
        <f t="shared" si="2"/>
        <v>1</v>
      </c>
      <c r="J113" s="5">
        <f t="shared" si="3"/>
        <v>0</v>
      </c>
    </row>
    <row r="114" spans="1:10" x14ac:dyDescent="0.3">
      <c r="A114" s="122" t="s">
        <v>3695</v>
      </c>
      <c r="B114" s="103" t="s">
        <v>1437</v>
      </c>
      <c r="C114" s="51" t="s">
        <v>1645</v>
      </c>
      <c r="D114" s="52" t="s">
        <v>1662</v>
      </c>
      <c r="E114" s="9"/>
      <c r="I114" s="5">
        <f t="shared" si="2"/>
        <v>1</v>
      </c>
      <c r="J114" s="5">
        <f t="shared" si="3"/>
        <v>0</v>
      </c>
    </row>
    <row r="115" spans="1:10" x14ac:dyDescent="0.3">
      <c r="A115" s="122" t="s">
        <v>3696</v>
      </c>
      <c r="B115" s="103" t="s">
        <v>1437</v>
      </c>
      <c r="C115" s="51" t="s">
        <v>1645</v>
      </c>
      <c r="D115" s="52" t="s">
        <v>1664</v>
      </c>
      <c r="E115" s="9"/>
      <c r="I115" s="5">
        <f t="shared" si="2"/>
        <v>1</v>
      </c>
      <c r="J115" s="5">
        <f t="shared" si="3"/>
        <v>0</v>
      </c>
    </row>
    <row r="116" spans="1:10" x14ac:dyDescent="0.3">
      <c r="A116" s="122" t="s">
        <v>3697</v>
      </c>
      <c r="B116" s="103" t="s">
        <v>1437</v>
      </c>
      <c r="C116" s="51" t="s">
        <v>1645</v>
      </c>
      <c r="D116" s="52" t="s">
        <v>1666</v>
      </c>
      <c r="E116" s="9"/>
      <c r="I116" s="5">
        <f t="shared" si="2"/>
        <v>1</v>
      </c>
      <c r="J116" s="5">
        <f t="shared" si="3"/>
        <v>0</v>
      </c>
    </row>
    <row r="117" spans="1:10" x14ac:dyDescent="0.3">
      <c r="A117" s="122" t="s">
        <v>3698</v>
      </c>
      <c r="B117" s="103" t="s">
        <v>1437</v>
      </c>
      <c r="C117" s="51" t="s">
        <v>1645</v>
      </c>
      <c r="D117" s="52" t="s">
        <v>1668</v>
      </c>
      <c r="E117" s="9"/>
      <c r="I117" s="5">
        <f t="shared" si="2"/>
        <v>1</v>
      </c>
      <c r="J117" s="5">
        <f t="shared" si="3"/>
        <v>0</v>
      </c>
    </row>
    <row r="118" spans="1:10" x14ac:dyDescent="0.3">
      <c r="A118" s="122" t="s">
        <v>3699</v>
      </c>
      <c r="B118" s="103" t="s">
        <v>1437</v>
      </c>
      <c r="C118" s="51" t="s">
        <v>1645</v>
      </c>
      <c r="D118" s="52" t="s">
        <v>1670</v>
      </c>
      <c r="E118" s="9"/>
      <c r="I118" s="5">
        <f t="shared" si="2"/>
        <v>1</v>
      </c>
      <c r="J118" s="5">
        <f t="shared" si="3"/>
        <v>0</v>
      </c>
    </row>
    <row r="119" spans="1:10" ht="28.8" x14ac:dyDescent="0.3">
      <c r="A119" s="122" t="s">
        <v>3700</v>
      </c>
      <c r="B119" s="103" t="s">
        <v>1437</v>
      </c>
      <c r="C119" s="51" t="s">
        <v>1645</v>
      </c>
      <c r="D119" s="52" t="s">
        <v>1672</v>
      </c>
      <c r="E119" s="9"/>
      <c r="I119" s="5">
        <f t="shared" si="2"/>
        <v>1</v>
      </c>
      <c r="J119" s="5">
        <f t="shared" si="3"/>
        <v>0</v>
      </c>
    </row>
    <row r="120" spans="1:10" ht="28.8" x14ac:dyDescent="0.3">
      <c r="A120" s="122" t="s">
        <v>3701</v>
      </c>
      <c r="B120" s="103" t="s">
        <v>1437</v>
      </c>
      <c r="C120" s="51" t="s">
        <v>1645</v>
      </c>
      <c r="D120" s="52" t="s">
        <v>1674</v>
      </c>
      <c r="E120" s="9"/>
      <c r="I120" s="5">
        <f t="shared" si="2"/>
        <v>1</v>
      </c>
      <c r="J120" s="5">
        <f t="shared" si="3"/>
        <v>0</v>
      </c>
    </row>
    <row r="121" spans="1:10" ht="28.8" x14ac:dyDescent="0.3">
      <c r="A121" s="122" t="s">
        <v>3702</v>
      </c>
      <c r="B121" s="103" t="s">
        <v>1437</v>
      </c>
      <c r="C121" s="51" t="s">
        <v>1645</v>
      </c>
      <c r="D121" s="52" t="s">
        <v>1676</v>
      </c>
      <c r="E121" s="9"/>
      <c r="I121" s="5">
        <f t="shared" si="2"/>
        <v>1</v>
      </c>
      <c r="J121" s="5">
        <f t="shared" si="3"/>
        <v>0</v>
      </c>
    </row>
    <row r="122" spans="1:10" ht="28.8" x14ac:dyDescent="0.3">
      <c r="A122" s="122" t="s">
        <v>3703</v>
      </c>
      <c r="B122" s="103" t="s">
        <v>1437</v>
      </c>
      <c r="C122" s="51" t="s">
        <v>1645</v>
      </c>
      <c r="D122" s="52" t="s">
        <v>1552</v>
      </c>
      <c r="E122" s="9"/>
      <c r="I122" s="5">
        <f t="shared" si="2"/>
        <v>1</v>
      </c>
      <c r="J122" s="5">
        <f t="shared" si="3"/>
        <v>0</v>
      </c>
    </row>
    <row r="123" spans="1:10" x14ac:dyDescent="0.3">
      <c r="A123" s="122" t="s">
        <v>3704</v>
      </c>
      <c r="B123" s="103" t="s">
        <v>1437</v>
      </c>
      <c r="C123" s="51" t="s">
        <v>1645</v>
      </c>
      <c r="D123" s="52" t="s">
        <v>1679</v>
      </c>
      <c r="E123" s="9"/>
      <c r="I123" s="5">
        <f t="shared" ref="I123:I186" si="4">IF(LEN(C123)&gt;0,1,"0")</f>
        <v>1</v>
      </c>
      <c r="J123" s="5">
        <f t="shared" si="3"/>
        <v>0</v>
      </c>
    </row>
    <row r="124" spans="1:10" x14ac:dyDescent="0.3">
      <c r="A124" s="122" t="s">
        <v>3705</v>
      </c>
      <c r="B124" s="103" t="s">
        <v>1437</v>
      </c>
      <c r="C124" s="51" t="s">
        <v>1645</v>
      </c>
      <c r="D124" s="52" t="s">
        <v>1681</v>
      </c>
      <c r="E124" s="9"/>
      <c r="I124" s="5">
        <f t="shared" si="4"/>
        <v>1</v>
      </c>
      <c r="J124" s="5">
        <f t="shared" ref="J124:J187" si="5">IF(E124="Not Available",1,IF(E124="Custom Build",2,IF(E124="Proposed Third Party",3,IF(E124="Partially Meets Requirements",4,IF(E124="Meets Requirements",5,IF(E124="",0,""))))))</f>
        <v>0</v>
      </c>
    </row>
    <row r="125" spans="1:10" ht="28.8" x14ac:dyDescent="0.3">
      <c r="A125" s="122" t="s">
        <v>3706</v>
      </c>
      <c r="B125" s="103" t="s">
        <v>1437</v>
      </c>
      <c r="C125" s="51" t="s">
        <v>1645</v>
      </c>
      <c r="D125" s="52" t="s">
        <v>1683</v>
      </c>
      <c r="E125" s="9"/>
      <c r="I125" s="5">
        <f t="shared" si="4"/>
        <v>1</v>
      </c>
      <c r="J125" s="5">
        <f t="shared" si="5"/>
        <v>0</v>
      </c>
    </row>
    <row r="126" spans="1:10" x14ac:dyDescent="0.3">
      <c r="A126" s="122" t="s">
        <v>3707</v>
      </c>
      <c r="B126" s="103" t="s">
        <v>1437</v>
      </c>
      <c r="C126" s="51" t="s">
        <v>1645</v>
      </c>
      <c r="D126" s="52" t="s">
        <v>1685</v>
      </c>
      <c r="E126" s="9"/>
      <c r="I126" s="5">
        <f t="shared" si="4"/>
        <v>1</v>
      </c>
      <c r="J126" s="5">
        <f t="shared" si="5"/>
        <v>0</v>
      </c>
    </row>
    <row r="127" spans="1:10" x14ac:dyDescent="0.3">
      <c r="A127" s="122" t="s">
        <v>3708</v>
      </c>
      <c r="B127" s="103" t="s">
        <v>1437</v>
      </c>
      <c r="C127" s="51" t="s">
        <v>1645</v>
      </c>
      <c r="D127" s="52" t="s">
        <v>1687</v>
      </c>
      <c r="E127" s="9"/>
      <c r="I127" s="5">
        <f t="shared" si="4"/>
        <v>1</v>
      </c>
      <c r="J127" s="5">
        <f t="shared" si="5"/>
        <v>0</v>
      </c>
    </row>
    <row r="128" spans="1:10" x14ac:dyDescent="0.3">
      <c r="A128" s="122" t="s">
        <v>3709</v>
      </c>
      <c r="B128" s="103" t="s">
        <v>1437</v>
      </c>
      <c r="C128" s="51" t="s">
        <v>1645</v>
      </c>
      <c r="D128" s="52" t="s">
        <v>1689</v>
      </c>
      <c r="E128" s="9"/>
      <c r="I128" s="5">
        <f t="shared" si="4"/>
        <v>1</v>
      </c>
      <c r="J128" s="5">
        <f t="shared" si="5"/>
        <v>0</v>
      </c>
    </row>
    <row r="129" spans="1:10" ht="28.8" x14ac:dyDescent="0.3">
      <c r="A129" s="122" t="s">
        <v>3710</v>
      </c>
      <c r="B129" s="103" t="s">
        <v>1437</v>
      </c>
      <c r="C129" s="51" t="s">
        <v>1645</v>
      </c>
      <c r="D129" s="52" t="s">
        <v>3711</v>
      </c>
      <c r="E129" s="9"/>
      <c r="I129" s="5">
        <f t="shared" si="4"/>
        <v>1</v>
      </c>
      <c r="J129" s="5">
        <f t="shared" si="5"/>
        <v>0</v>
      </c>
    </row>
    <row r="130" spans="1:10" ht="28.8" x14ac:dyDescent="0.3">
      <c r="A130" s="122" t="s">
        <v>3712</v>
      </c>
      <c r="B130" s="103" t="s">
        <v>1437</v>
      </c>
      <c r="C130" s="51" t="s">
        <v>1645</v>
      </c>
      <c r="D130" s="52" t="s">
        <v>1556</v>
      </c>
      <c r="E130" s="9"/>
      <c r="I130" s="5">
        <f t="shared" si="4"/>
        <v>1</v>
      </c>
      <c r="J130" s="5">
        <f t="shared" si="5"/>
        <v>0</v>
      </c>
    </row>
    <row r="131" spans="1:10" ht="28.8" x14ac:dyDescent="0.3">
      <c r="A131" s="122" t="s">
        <v>3713</v>
      </c>
      <c r="B131" s="103" t="s">
        <v>1437</v>
      </c>
      <c r="C131" s="51" t="s">
        <v>1645</v>
      </c>
      <c r="D131" s="52" t="s">
        <v>3714</v>
      </c>
      <c r="E131" s="9"/>
      <c r="I131" s="5">
        <f t="shared" si="4"/>
        <v>1</v>
      </c>
      <c r="J131" s="5">
        <f t="shared" si="5"/>
        <v>0</v>
      </c>
    </row>
    <row r="132" spans="1:10" ht="28.8" x14ac:dyDescent="0.3">
      <c r="A132" s="122" t="s">
        <v>3715</v>
      </c>
      <c r="B132" s="103" t="s">
        <v>1437</v>
      </c>
      <c r="C132" s="51" t="s">
        <v>1645</v>
      </c>
      <c r="D132" s="52" t="s">
        <v>3716</v>
      </c>
      <c r="E132" s="9"/>
      <c r="I132" s="5">
        <f t="shared" si="4"/>
        <v>1</v>
      </c>
      <c r="J132" s="5">
        <f t="shared" si="5"/>
        <v>0</v>
      </c>
    </row>
    <row r="133" spans="1:10" ht="28.8" x14ac:dyDescent="0.3">
      <c r="A133" s="122" t="s">
        <v>3717</v>
      </c>
      <c r="B133" s="103" t="s">
        <v>1437</v>
      </c>
      <c r="C133" s="51" t="s">
        <v>1645</v>
      </c>
      <c r="D133" s="52" t="s">
        <v>3718</v>
      </c>
      <c r="E133" s="9"/>
      <c r="I133" s="5">
        <f t="shared" si="4"/>
        <v>1</v>
      </c>
      <c r="J133" s="5">
        <f t="shared" si="5"/>
        <v>0</v>
      </c>
    </row>
    <row r="134" spans="1:10" x14ac:dyDescent="0.3">
      <c r="A134" s="122" t="s">
        <v>3719</v>
      </c>
      <c r="B134" s="103" t="s">
        <v>1437</v>
      </c>
      <c r="C134" s="51" t="s">
        <v>1645</v>
      </c>
      <c r="D134" s="52" t="s">
        <v>1700</v>
      </c>
      <c r="E134" s="9"/>
      <c r="I134" s="5">
        <f t="shared" si="4"/>
        <v>1</v>
      </c>
      <c r="J134" s="5">
        <f t="shared" si="5"/>
        <v>0</v>
      </c>
    </row>
    <row r="135" spans="1:10" x14ac:dyDescent="0.3">
      <c r="A135" s="18"/>
      <c r="B135" s="18"/>
      <c r="D135" s="52"/>
      <c r="I135" s="5" t="str">
        <f t="shared" si="4"/>
        <v>0</v>
      </c>
      <c r="J135" s="5">
        <f t="shared" si="5"/>
        <v>0</v>
      </c>
    </row>
    <row r="136" spans="1:10" x14ac:dyDescent="0.3">
      <c r="D136" s="52"/>
      <c r="I136" s="5" t="str">
        <f t="shared" si="4"/>
        <v>0</v>
      </c>
      <c r="J136" s="5">
        <f t="shared" si="5"/>
        <v>0</v>
      </c>
    </row>
    <row r="137" spans="1:10" x14ac:dyDescent="0.3">
      <c r="I137" s="5" t="str">
        <f t="shared" si="4"/>
        <v>0</v>
      </c>
      <c r="J137" s="5">
        <f t="shared" si="5"/>
        <v>0</v>
      </c>
    </row>
    <row r="138" spans="1:10" x14ac:dyDescent="0.3">
      <c r="I138" s="5" t="str">
        <f t="shared" si="4"/>
        <v>0</v>
      </c>
      <c r="J138" s="5">
        <f t="shared" si="5"/>
        <v>0</v>
      </c>
    </row>
    <row r="139" spans="1:10" x14ac:dyDescent="0.3">
      <c r="I139" s="5" t="str">
        <f t="shared" si="4"/>
        <v>0</v>
      </c>
      <c r="J139" s="5">
        <f t="shared" si="5"/>
        <v>0</v>
      </c>
    </row>
    <row r="140" spans="1:10" x14ac:dyDescent="0.3">
      <c r="I140" s="5" t="str">
        <f t="shared" si="4"/>
        <v>0</v>
      </c>
      <c r="J140" s="5">
        <f t="shared" si="5"/>
        <v>0</v>
      </c>
    </row>
    <row r="141" spans="1:10" x14ac:dyDescent="0.3">
      <c r="I141" s="5" t="str">
        <f t="shared" si="4"/>
        <v>0</v>
      </c>
      <c r="J141" s="5">
        <f t="shared" si="5"/>
        <v>0</v>
      </c>
    </row>
    <row r="142" spans="1:10" x14ac:dyDescent="0.3">
      <c r="I142" s="5" t="str">
        <f t="shared" si="4"/>
        <v>0</v>
      </c>
      <c r="J142" s="5">
        <f t="shared" si="5"/>
        <v>0</v>
      </c>
    </row>
    <row r="143" spans="1:10" x14ac:dyDescent="0.3">
      <c r="I143" s="5" t="str">
        <f t="shared" si="4"/>
        <v>0</v>
      </c>
      <c r="J143" s="5">
        <f t="shared" si="5"/>
        <v>0</v>
      </c>
    </row>
    <row r="144" spans="1: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ref="I187:I250" si="6">IF(LEN(C187)&gt;0,1,"0")</f>
        <v>0</v>
      </c>
      <c r="J187" s="5">
        <f t="shared" si="5"/>
        <v>0</v>
      </c>
    </row>
    <row r="188" spans="9:10" x14ac:dyDescent="0.3">
      <c r="I188" s="5" t="str">
        <f t="shared" si="6"/>
        <v>0</v>
      </c>
      <c r="J188" s="5">
        <f t="shared" ref="J188:J251" si="7">IF(E188="Not Available",1,IF(E188="Custom Build",2,IF(E188="Proposed Third Party",3,IF(E188="Partially Meets Requirements",4,IF(E188="Meets Requirements",5,IF(E188="",0,""))))))</f>
        <v>0</v>
      </c>
    </row>
    <row r="189" spans="9:10" x14ac:dyDescent="0.3">
      <c r="I189" s="5" t="str">
        <f t="shared" si="6"/>
        <v>0</v>
      </c>
      <c r="J189" s="5">
        <f t="shared" si="7"/>
        <v>0</v>
      </c>
    </row>
    <row r="190" spans="9:10" x14ac:dyDescent="0.3">
      <c r="I190" s="5" t="str">
        <f t="shared" si="6"/>
        <v>0</v>
      </c>
      <c r="J190" s="5">
        <f t="shared" si="7"/>
        <v>0</v>
      </c>
    </row>
    <row r="191" spans="9:10" x14ac:dyDescent="0.3">
      <c r="I191" s="5" t="str">
        <f t="shared" si="6"/>
        <v>0</v>
      </c>
      <c r="J191" s="5">
        <f t="shared" si="7"/>
        <v>0</v>
      </c>
    </row>
    <row r="192" spans="9:10" x14ac:dyDescent="0.3">
      <c r="I192" s="5" t="str">
        <f t="shared" si="6"/>
        <v>0</v>
      </c>
      <c r="J192" s="5">
        <f t="shared" si="7"/>
        <v>0</v>
      </c>
    </row>
    <row r="193" spans="9:10" x14ac:dyDescent="0.3">
      <c r="I193" s="5" t="str">
        <f t="shared" si="6"/>
        <v>0</v>
      </c>
      <c r="J193" s="5">
        <f t="shared" si="7"/>
        <v>0</v>
      </c>
    </row>
    <row r="194" spans="9:10" x14ac:dyDescent="0.3">
      <c r="I194" s="5" t="str">
        <f t="shared" si="6"/>
        <v>0</v>
      </c>
      <c r="J194" s="5">
        <f t="shared" si="7"/>
        <v>0</v>
      </c>
    </row>
    <row r="195" spans="9:10" x14ac:dyDescent="0.3">
      <c r="I195" s="5" t="str">
        <f t="shared" si="6"/>
        <v>0</v>
      </c>
      <c r="J195" s="5">
        <f t="shared" si="7"/>
        <v>0</v>
      </c>
    </row>
    <row r="196" spans="9:10" x14ac:dyDescent="0.3">
      <c r="I196" s="5" t="str">
        <f t="shared" si="6"/>
        <v>0</v>
      </c>
      <c r="J196" s="5">
        <f t="shared" si="7"/>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ref="I251:I314" si="8">IF(LEN(C251)&gt;0,1,"0")</f>
        <v>0</v>
      </c>
      <c r="J251" s="5">
        <f t="shared" si="7"/>
        <v>0</v>
      </c>
    </row>
    <row r="252" spans="9:10" x14ac:dyDescent="0.3">
      <c r="I252" s="5" t="str">
        <f t="shared" si="8"/>
        <v>0</v>
      </c>
      <c r="J252" s="5">
        <f t="shared" ref="J252:J315" si="9">IF(E252="Not Available",1,IF(E252="Custom Build",2,IF(E252="Proposed Third Party",3,IF(E252="Partially Meets Requirements",4,IF(E252="Meets Requirements",5,IF(E252="",0,""))))))</f>
        <v>0</v>
      </c>
    </row>
    <row r="253" spans="9:10" x14ac:dyDescent="0.3">
      <c r="I253" s="5" t="str">
        <f t="shared" si="8"/>
        <v>0</v>
      </c>
      <c r="J253" s="5">
        <f t="shared" si="9"/>
        <v>0</v>
      </c>
    </row>
    <row r="254" spans="9:10" x14ac:dyDescent="0.3">
      <c r="I254" s="5" t="str">
        <f t="shared" si="8"/>
        <v>0</v>
      </c>
      <c r="J254" s="5">
        <f t="shared" si="9"/>
        <v>0</v>
      </c>
    </row>
    <row r="255" spans="9:10" x14ac:dyDescent="0.3">
      <c r="I255" s="5" t="str">
        <f t="shared" si="8"/>
        <v>0</v>
      </c>
      <c r="J255" s="5">
        <f t="shared" si="9"/>
        <v>0</v>
      </c>
    </row>
    <row r="256" spans="9:10" x14ac:dyDescent="0.3">
      <c r="I256" s="5" t="str">
        <f t="shared" si="8"/>
        <v>0</v>
      </c>
      <c r="J256" s="5">
        <f t="shared" si="9"/>
        <v>0</v>
      </c>
    </row>
    <row r="257" spans="9:10" x14ac:dyDescent="0.3">
      <c r="I257" s="5" t="str">
        <f t="shared" si="8"/>
        <v>0</v>
      </c>
      <c r="J257" s="5">
        <f t="shared" si="9"/>
        <v>0</v>
      </c>
    </row>
    <row r="258" spans="9:10" x14ac:dyDescent="0.3">
      <c r="I258" s="5" t="str">
        <f t="shared" si="8"/>
        <v>0</v>
      </c>
      <c r="J258" s="5">
        <f t="shared" si="9"/>
        <v>0</v>
      </c>
    </row>
    <row r="259" spans="9:10" x14ac:dyDescent="0.3">
      <c r="I259" s="5" t="str">
        <f t="shared" si="8"/>
        <v>0</v>
      </c>
      <c r="J259" s="5">
        <f t="shared" si="9"/>
        <v>0</v>
      </c>
    </row>
    <row r="260" spans="9:10" x14ac:dyDescent="0.3">
      <c r="I260" s="5" t="str">
        <f t="shared" si="8"/>
        <v>0</v>
      </c>
      <c r="J260" s="5">
        <f t="shared" si="9"/>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ref="I315:I378" si="10">IF(LEN(C315)&gt;0,1,"0")</f>
        <v>0</v>
      </c>
      <c r="J315" s="5">
        <f t="shared" si="9"/>
        <v>0</v>
      </c>
    </row>
    <row r="316" spans="9:10" x14ac:dyDescent="0.3">
      <c r="I316" s="5" t="str">
        <f t="shared" si="10"/>
        <v>0</v>
      </c>
      <c r="J316" s="5">
        <f t="shared" ref="J316:J379" si="11">IF(E316="Not Available",1,IF(E316="Custom Build",2,IF(E316="Proposed Third Party",3,IF(E316="Partially Meets Requirements",4,IF(E316="Meets Requirements",5,IF(E316="",0,""))))))</f>
        <v>0</v>
      </c>
    </row>
    <row r="317" spans="9:10" x14ac:dyDescent="0.3">
      <c r="I317" s="5" t="str">
        <f t="shared" si="10"/>
        <v>0</v>
      </c>
      <c r="J317" s="5">
        <f t="shared" si="11"/>
        <v>0</v>
      </c>
    </row>
    <row r="318" spans="9:10" x14ac:dyDescent="0.3">
      <c r="I318" s="5" t="str">
        <f t="shared" si="10"/>
        <v>0</v>
      </c>
      <c r="J318" s="5">
        <f t="shared" si="11"/>
        <v>0</v>
      </c>
    </row>
    <row r="319" spans="9:10" x14ac:dyDescent="0.3">
      <c r="I319" s="5" t="str">
        <f t="shared" si="10"/>
        <v>0</v>
      </c>
      <c r="J319" s="5">
        <f t="shared" si="11"/>
        <v>0</v>
      </c>
    </row>
    <row r="320" spans="9:10" x14ac:dyDescent="0.3">
      <c r="I320" s="5" t="str">
        <f t="shared" si="10"/>
        <v>0</v>
      </c>
      <c r="J320" s="5">
        <f t="shared" si="11"/>
        <v>0</v>
      </c>
    </row>
    <row r="321" spans="9:10" x14ac:dyDescent="0.3">
      <c r="I321" s="5" t="str">
        <f t="shared" si="10"/>
        <v>0</v>
      </c>
      <c r="J321" s="5">
        <f t="shared" si="11"/>
        <v>0</v>
      </c>
    </row>
    <row r="322" spans="9:10" x14ac:dyDescent="0.3">
      <c r="I322" s="5" t="str">
        <f t="shared" si="10"/>
        <v>0</v>
      </c>
      <c r="J322" s="5">
        <f t="shared" si="11"/>
        <v>0</v>
      </c>
    </row>
    <row r="323" spans="9:10" x14ac:dyDescent="0.3">
      <c r="I323" s="5" t="str">
        <f t="shared" si="10"/>
        <v>0</v>
      </c>
      <c r="J323" s="5">
        <f t="shared" si="11"/>
        <v>0</v>
      </c>
    </row>
    <row r="324" spans="9:10" x14ac:dyDescent="0.3">
      <c r="I324" s="5" t="str">
        <f t="shared" si="10"/>
        <v>0</v>
      </c>
      <c r="J324" s="5">
        <f t="shared" si="11"/>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ref="I379:I442" si="12">IF(LEN(C379)&gt;0,1,"0")</f>
        <v>0</v>
      </c>
      <c r="J379" s="5">
        <f t="shared" si="11"/>
        <v>0</v>
      </c>
    </row>
    <row r="380" spans="9:10" x14ac:dyDescent="0.3">
      <c r="I380" s="5" t="str">
        <f t="shared" si="12"/>
        <v>0</v>
      </c>
      <c r="J380" s="5">
        <f t="shared" ref="J380:J443" si="13">IF(E380="Not Available",1,IF(E380="Custom Build",2,IF(E380="Proposed Third Party",3,IF(E380="Partially Meets Requirements",4,IF(E380="Meets Requirements",5,IF(E380="",0,""))))))</f>
        <v>0</v>
      </c>
    </row>
    <row r="381" spans="9:10" x14ac:dyDescent="0.3">
      <c r="I381" s="5" t="str">
        <f t="shared" si="12"/>
        <v>0</v>
      </c>
      <c r="J381" s="5">
        <f t="shared" si="13"/>
        <v>0</v>
      </c>
    </row>
    <row r="382" spans="9:10" x14ac:dyDescent="0.3">
      <c r="I382" s="5" t="str">
        <f t="shared" si="12"/>
        <v>0</v>
      </c>
      <c r="J382" s="5">
        <f t="shared" si="13"/>
        <v>0</v>
      </c>
    </row>
    <row r="383" spans="9:10" x14ac:dyDescent="0.3">
      <c r="I383" s="5" t="str">
        <f t="shared" si="12"/>
        <v>0</v>
      </c>
      <c r="J383" s="5">
        <f t="shared" si="13"/>
        <v>0</v>
      </c>
    </row>
    <row r="384" spans="9:10" x14ac:dyDescent="0.3">
      <c r="I384" s="5" t="str">
        <f t="shared" si="12"/>
        <v>0</v>
      </c>
      <c r="J384" s="5">
        <f t="shared" si="13"/>
        <v>0</v>
      </c>
    </row>
    <row r="385" spans="9:10" x14ac:dyDescent="0.3">
      <c r="I385" s="5" t="str">
        <f t="shared" si="12"/>
        <v>0</v>
      </c>
      <c r="J385" s="5">
        <f t="shared" si="13"/>
        <v>0</v>
      </c>
    </row>
    <row r="386" spans="9:10" x14ac:dyDescent="0.3">
      <c r="I386" s="5" t="str">
        <f t="shared" si="12"/>
        <v>0</v>
      </c>
      <c r="J386" s="5">
        <f t="shared" si="13"/>
        <v>0</v>
      </c>
    </row>
    <row r="387" spans="9:10" x14ac:dyDescent="0.3">
      <c r="I387" s="5" t="str">
        <f t="shared" si="12"/>
        <v>0</v>
      </c>
      <c r="J387" s="5">
        <f t="shared" si="13"/>
        <v>0</v>
      </c>
    </row>
    <row r="388" spans="9:10" x14ac:dyDescent="0.3">
      <c r="I388" s="5" t="str">
        <f t="shared" si="12"/>
        <v>0</v>
      </c>
      <c r="J388" s="5">
        <f t="shared" si="13"/>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ref="I443:I506" si="14">IF(LEN(C443)&gt;0,1,"0")</f>
        <v>0</v>
      </c>
      <c r="J443" s="5">
        <f t="shared" si="13"/>
        <v>0</v>
      </c>
    </row>
    <row r="444" spans="9:10" x14ac:dyDescent="0.3">
      <c r="I444" s="5" t="str">
        <f t="shared" si="14"/>
        <v>0</v>
      </c>
      <c r="J444" s="5">
        <f t="shared" ref="J444:J507" si="15">IF(E444="Not Available",1,IF(E444="Custom Build",2,IF(E444="Proposed Third Party",3,IF(E444="Partially Meets Requirements",4,IF(E444="Meets Requirements",5,IF(E444="",0,""))))))</f>
        <v>0</v>
      </c>
    </row>
    <row r="445" spans="9:10" x14ac:dyDescent="0.3">
      <c r="I445" s="5" t="str">
        <f t="shared" si="14"/>
        <v>0</v>
      </c>
      <c r="J445" s="5">
        <f t="shared" si="15"/>
        <v>0</v>
      </c>
    </row>
    <row r="446" spans="9:10" x14ac:dyDescent="0.3">
      <c r="I446" s="5" t="str">
        <f t="shared" si="14"/>
        <v>0</v>
      </c>
      <c r="J446" s="5">
        <f t="shared" si="15"/>
        <v>0</v>
      </c>
    </row>
    <row r="447" spans="9:10" x14ac:dyDescent="0.3">
      <c r="I447" s="5" t="str">
        <f t="shared" si="14"/>
        <v>0</v>
      </c>
      <c r="J447" s="5">
        <f t="shared" si="15"/>
        <v>0</v>
      </c>
    </row>
    <row r="448" spans="9:10" x14ac:dyDescent="0.3">
      <c r="I448" s="5" t="str">
        <f t="shared" si="14"/>
        <v>0</v>
      </c>
      <c r="J448" s="5">
        <f t="shared" si="15"/>
        <v>0</v>
      </c>
    </row>
    <row r="449" spans="9:10" x14ac:dyDescent="0.3">
      <c r="I449" s="5" t="str">
        <f t="shared" si="14"/>
        <v>0</v>
      </c>
      <c r="J449" s="5">
        <f t="shared" si="15"/>
        <v>0</v>
      </c>
    </row>
    <row r="450" spans="9:10" x14ac:dyDescent="0.3">
      <c r="I450" s="5" t="str">
        <f t="shared" si="14"/>
        <v>0</v>
      </c>
      <c r="J450" s="5">
        <f t="shared" si="15"/>
        <v>0</v>
      </c>
    </row>
    <row r="451" spans="9:10" x14ac:dyDescent="0.3">
      <c r="I451" s="5" t="str">
        <f t="shared" si="14"/>
        <v>0</v>
      </c>
      <c r="J451" s="5">
        <f t="shared" si="15"/>
        <v>0</v>
      </c>
    </row>
    <row r="452" spans="9:10" x14ac:dyDescent="0.3">
      <c r="I452" s="5" t="str">
        <f t="shared" si="14"/>
        <v>0</v>
      </c>
      <c r="J452" s="5">
        <f t="shared" si="15"/>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ref="I507:I570" si="16">IF(LEN(C507)&gt;0,1,"0")</f>
        <v>0</v>
      </c>
      <c r="J507" s="5">
        <f t="shared" si="15"/>
        <v>0</v>
      </c>
    </row>
    <row r="508" spans="9:10" x14ac:dyDescent="0.3">
      <c r="I508" s="5" t="str">
        <f t="shared" si="16"/>
        <v>0</v>
      </c>
      <c r="J508" s="5">
        <f t="shared" ref="J508:J571" si="17">IF(E508="Not Available",1,IF(E508="Custom Build",2,IF(E508="Proposed Third Party",3,IF(E508="Partially Meets Requirements",4,IF(E508="Meets Requirements",5,IF(E508="",0,""))))))</f>
        <v>0</v>
      </c>
    </row>
    <row r="509" spans="9:10" x14ac:dyDescent="0.3">
      <c r="I509" s="5" t="str">
        <f t="shared" si="16"/>
        <v>0</v>
      </c>
      <c r="J509" s="5">
        <f t="shared" si="17"/>
        <v>0</v>
      </c>
    </row>
    <row r="510" spans="9:10" x14ac:dyDescent="0.3">
      <c r="I510" s="5" t="str">
        <f t="shared" si="16"/>
        <v>0</v>
      </c>
      <c r="J510" s="5">
        <f t="shared" si="17"/>
        <v>0</v>
      </c>
    </row>
    <row r="511" spans="9:10" x14ac:dyDescent="0.3">
      <c r="I511" s="5" t="str">
        <f t="shared" si="16"/>
        <v>0</v>
      </c>
      <c r="J511" s="5">
        <f t="shared" si="17"/>
        <v>0</v>
      </c>
    </row>
    <row r="512" spans="9:10" x14ac:dyDescent="0.3">
      <c r="I512" s="5" t="str">
        <f t="shared" si="16"/>
        <v>0</v>
      </c>
      <c r="J512" s="5">
        <f t="shared" si="17"/>
        <v>0</v>
      </c>
    </row>
    <row r="513" spans="9:10" x14ac:dyDescent="0.3">
      <c r="I513" s="5" t="str">
        <f t="shared" si="16"/>
        <v>0</v>
      </c>
      <c r="J513" s="5">
        <f t="shared" si="17"/>
        <v>0</v>
      </c>
    </row>
    <row r="514" spans="9:10" x14ac:dyDescent="0.3">
      <c r="I514" s="5" t="str">
        <f t="shared" si="16"/>
        <v>0</v>
      </c>
      <c r="J514" s="5">
        <f t="shared" si="17"/>
        <v>0</v>
      </c>
    </row>
    <row r="515" spans="9:10" x14ac:dyDescent="0.3">
      <c r="I515" s="5" t="str">
        <f t="shared" si="16"/>
        <v>0</v>
      </c>
      <c r="J515" s="5">
        <f t="shared" si="17"/>
        <v>0</v>
      </c>
    </row>
    <row r="516" spans="9:10" x14ac:dyDescent="0.3">
      <c r="I516" s="5" t="str">
        <f t="shared" si="16"/>
        <v>0</v>
      </c>
      <c r="J516" s="5">
        <f t="shared" si="17"/>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ref="I571:I634" si="18">IF(LEN(C571)&gt;0,1,"0")</f>
        <v>0</v>
      </c>
      <c r="J571" s="5">
        <f t="shared" si="17"/>
        <v>0</v>
      </c>
    </row>
    <row r="572" spans="9:10" x14ac:dyDescent="0.3">
      <c r="I572" s="5" t="str">
        <f t="shared" si="18"/>
        <v>0</v>
      </c>
      <c r="J572" s="5">
        <f t="shared" ref="J572:J635" si="19">IF(E572="Not Available",1,IF(E572="Custom Build",2,IF(E572="Proposed Third Party",3,IF(E572="Partially Meets Requirements",4,IF(E572="Meets Requirements",5,IF(E572="",0,""))))))</f>
        <v>0</v>
      </c>
    </row>
    <row r="573" spans="9:10" x14ac:dyDescent="0.3">
      <c r="I573" s="5" t="str">
        <f t="shared" si="18"/>
        <v>0</v>
      </c>
      <c r="J573" s="5">
        <f t="shared" si="19"/>
        <v>0</v>
      </c>
    </row>
    <row r="574" spans="9:10" x14ac:dyDescent="0.3">
      <c r="I574" s="5" t="str">
        <f t="shared" si="18"/>
        <v>0</v>
      </c>
      <c r="J574" s="5">
        <f t="shared" si="19"/>
        <v>0</v>
      </c>
    </row>
    <row r="575" spans="9:10" x14ac:dyDescent="0.3">
      <c r="I575" s="5" t="str">
        <f t="shared" si="18"/>
        <v>0</v>
      </c>
      <c r="J575" s="5">
        <f t="shared" si="19"/>
        <v>0</v>
      </c>
    </row>
    <row r="576" spans="9:10" x14ac:dyDescent="0.3">
      <c r="I576" s="5" t="str">
        <f t="shared" si="18"/>
        <v>0</v>
      </c>
      <c r="J576" s="5">
        <f t="shared" si="19"/>
        <v>0</v>
      </c>
    </row>
    <row r="577" spans="9:10" x14ac:dyDescent="0.3">
      <c r="I577" s="5" t="str">
        <f t="shared" si="18"/>
        <v>0</v>
      </c>
      <c r="J577" s="5">
        <f t="shared" si="19"/>
        <v>0</v>
      </c>
    </row>
    <row r="578" spans="9:10" x14ac:dyDescent="0.3">
      <c r="I578" s="5" t="str">
        <f t="shared" si="18"/>
        <v>0</v>
      </c>
      <c r="J578" s="5">
        <f t="shared" si="19"/>
        <v>0</v>
      </c>
    </row>
    <row r="579" spans="9:10" x14ac:dyDescent="0.3">
      <c r="I579" s="5" t="str">
        <f t="shared" si="18"/>
        <v>0</v>
      </c>
      <c r="J579" s="5">
        <f t="shared" si="19"/>
        <v>0</v>
      </c>
    </row>
    <row r="580" spans="9:10" x14ac:dyDescent="0.3">
      <c r="I580" s="5" t="str">
        <f t="shared" si="18"/>
        <v>0</v>
      </c>
      <c r="J580" s="5">
        <f t="shared" si="19"/>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ref="I635:I680" si="20">IF(LEN(C635)&gt;0,1,"0")</f>
        <v>0</v>
      </c>
      <c r="J635" s="5">
        <f t="shared" si="19"/>
        <v>0</v>
      </c>
    </row>
    <row r="636" spans="9:10" x14ac:dyDescent="0.3">
      <c r="I636" s="5" t="str">
        <f t="shared" si="20"/>
        <v>0</v>
      </c>
      <c r="J636" s="5">
        <f t="shared" ref="J636:J680" si="21">IF(E636="Not Available",1,IF(E636="Custom Build",2,IF(E636="Proposed Third Party",3,IF(E636="Partially Meets Requirements",4,IF(E636="Meets Requirements",5,IF(E636="",0,""))))))</f>
        <v>0</v>
      </c>
    </row>
    <row r="637" spans="9:10" x14ac:dyDescent="0.3">
      <c r="I637" s="5" t="str">
        <f t="shared" si="20"/>
        <v>0</v>
      </c>
      <c r="J637" s="5">
        <f t="shared" si="21"/>
        <v>0</v>
      </c>
    </row>
    <row r="638" spans="9:10" x14ac:dyDescent="0.3">
      <c r="I638" s="5" t="str">
        <f t="shared" si="20"/>
        <v>0</v>
      </c>
      <c r="J638" s="5">
        <f t="shared" si="21"/>
        <v>0</v>
      </c>
    </row>
    <row r="639" spans="9:10" x14ac:dyDescent="0.3">
      <c r="I639" s="5" t="str">
        <f t="shared" si="20"/>
        <v>0</v>
      </c>
      <c r="J639" s="5">
        <f t="shared" si="21"/>
        <v>0</v>
      </c>
    </row>
    <row r="640" spans="9:10" x14ac:dyDescent="0.3">
      <c r="I640" s="5" t="str">
        <f t="shared" si="20"/>
        <v>0</v>
      </c>
      <c r="J640" s="5">
        <f t="shared" si="21"/>
        <v>0</v>
      </c>
    </row>
    <row r="641" spans="9:10" x14ac:dyDescent="0.3">
      <c r="I641" s="5" t="str">
        <f t="shared" si="20"/>
        <v>0</v>
      </c>
      <c r="J641" s="5">
        <f t="shared" si="21"/>
        <v>0</v>
      </c>
    </row>
    <row r="642" spans="9:10" x14ac:dyDescent="0.3">
      <c r="I642" s="5" t="str">
        <f t="shared" si="20"/>
        <v>0</v>
      </c>
      <c r="J642" s="5">
        <f t="shared" si="21"/>
        <v>0</v>
      </c>
    </row>
    <row r="643" spans="9:10" x14ac:dyDescent="0.3">
      <c r="I643" s="5" t="str">
        <f t="shared" si="20"/>
        <v>0</v>
      </c>
      <c r="J643" s="5">
        <f t="shared" si="21"/>
        <v>0</v>
      </c>
    </row>
    <row r="644" spans="9:10" x14ac:dyDescent="0.3">
      <c r="I644" s="5" t="str">
        <f t="shared" si="20"/>
        <v>0</v>
      </c>
      <c r="J644" s="5">
        <f t="shared" si="21"/>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sheetData>
  <protectedRanges>
    <protectedRange sqref="E4:H1048576 E1:H3" name="Range1"/>
  </protectedRanges>
  <autoFilter ref="A3:AU680" xr:uid="{00000000-0009-0000-0000-000015000000}"/>
  <mergeCells count="1">
    <mergeCell ref="A2:H2"/>
  </mergeCells>
  <dataValidations count="1">
    <dataValidation type="list" allowBlank="1" showInputMessage="1" showErrorMessage="1" sqref="E2 E4:E134" xr:uid="{00000000-0002-0000-15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CB04B-CB35-482D-AFE6-1DDFA5837867}">
  <dimension ref="A1:AU688"/>
  <sheetViews>
    <sheetView topLeftCell="C1"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SUM(I4:I995)*5</f>
        <v>130</v>
      </c>
      <c r="J2" s="121">
        <f>SUM(J4:J995)</f>
        <v>0</v>
      </c>
      <c r="K2" s="3"/>
      <c r="L2" s="3"/>
      <c r="M2" s="3"/>
      <c r="N2" s="3"/>
      <c r="O2" s="3"/>
      <c r="P2" s="3"/>
      <c r="Q2" s="3"/>
      <c r="R2" s="3"/>
      <c r="S2" s="3"/>
    </row>
    <row r="3" spans="1:47" s="115" customFormat="1" ht="149.25" customHeight="1" x14ac:dyDescent="0.3">
      <c r="A3" s="116"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43.2" x14ac:dyDescent="0.3">
      <c r="A4" s="47" t="s">
        <v>3720</v>
      </c>
      <c r="B4" s="131" t="s">
        <v>1702</v>
      </c>
      <c r="C4" s="48" t="s">
        <v>1703</v>
      </c>
      <c r="D4" s="205" t="s">
        <v>1704</v>
      </c>
      <c r="E4" s="9"/>
      <c r="I4" s="5">
        <f>IF(LEN(C4)&gt;0,1,"0")</f>
        <v>1</v>
      </c>
      <c r="J4" s="5">
        <f>IF(E4="Not Available",1,IF(E4="Custom Build",2,IF(E4="Proposed Third Party",3,IF(E4="Partially Meets Requirements",4,IF(E4="Meets Requirements",5,IF(E4="",0,""))))))</f>
        <v>0</v>
      </c>
    </row>
    <row r="5" spans="1:47" ht="28.8" x14ac:dyDescent="0.3">
      <c r="A5" s="47" t="s">
        <v>3721</v>
      </c>
      <c r="B5" s="131" t="s">
        <v>1702</v>
      </c>
      <c r="C5" s="48" t="s">
        <v>1706</v>
      </c>
      <c r="D5" s="205" t="s">
        <v>1707</v>
      </c>
      <c r="E5" s="9"/>
      <c r="I5" s="5">
        <f t="shared" ref="I5:I66" si="0">IF(LEN(C5)&gt;0,1,"0")</f>
        <v>1</v>
      </c>
      <c r="J5" s="5">
        <f>IF(E5="Not Available",1,IF(E5="Custom Build",2,IF(E5="Proposed Third Party",3,IF(E5="Partially Meets Requirements",4,IF(E5="Meets Requirements",5,IF(E5="",0,""))))))</f>
        <v>0</v>
      </c>
    </row>
    <row r="6" spans="1:47" x14ac:dyDescent="0.3">
      <c r="A6" s="47" t="s">
        <v>3722</v>
      </c>
      <c r="B6" s="131" t="s">
        <v>1702</v>
      </c>
      <c r="C6" s="48" t="s">
        <v>1709</v>
      </c>
      <c r="D6" s="206" t="s">
        <v>1710</v>
      </c>
      <c r="E6" s="9"/>
      <c r="I6" s="5">
        <f t="shared" si="0"/>
        <v>1</v>
      </c>
      <c r="J6" s="5">
        <f t="shared" ref="J6:J67" si="1">IF(E6="Not Available",1,IF(E6="Custom Build",2,IF(E6="Proposed Third Party",3,IF(E6="Partially Meets Requirements",4,IF(E6="Meets Requirements",5,IF(E6="",0,""))))))</f>
        <v>0</v>
      </c>
    </row>
    <row r="7" spans="1:47" ht="28.8" x14ac:dyDescent="0.3">
      <c r="A7" s="47" t="s">
        <v>3723</v>
      </c>
      <c r="B7" s="131" t="s">
        <v>1702</v>
      </c>
      <c r="C7" s="48" t="s">
        <v>1709</v>
      </c>
      <c r="D7" s="207" t="s">
        <v>3724</v>
      </c>
      <c r="E7" s="9"/>
      <c r="I7" s="5">
        <f t="shared" si="0"/>
        <v>1</v>
      </c>
      <c r="J7" s="5">
        <f t="shared" si="1"/>
        <v>0</v>
      </c>
    </row>
    <row r="8" spans="1:47" ht="72" x14ac:dyDescent="0.3">
      <c r="A8" s="47" t="s">
        <v>3725</v>
      </c>
      <c r="B8" s="131" t="s">
        <v>1702</v>
      </c>
      <c r="C8" s="48" t="s">
        <v>1709</v>
      </c>
      <c r="D8" s="206" t="s">
        <v>3726</v>
      </c>
      <c r="E8" s="9"/>
      <c r="I8" s="5">
        <f t="shared" si="0"/>
        <v>1</v>
      </c>
      <c r="J8" s="5">
        <f t="shared" si="1"/>
        <v>0</v>
      </c>
    </row>
    <row r="9" spans="1:47" ht="43.2" x14ac:dyDescent="0.3">
      <c r="A9" s="47" t="s">
        <v>3727</v>
      </c>
      <c r="B9" s="131" t="s">
        <v>1702</v>
      </c>
      <c r="C9" s="48" t="s">
        <v>1716</v>
      </c>
      <c r="D9" s="208" t="s">
        <v>1717</v>
      </c>
      <c r="E9" s="9"/>
      <c r="I9" s="5">
        <f t="shared" si="0"/>
        <v>1</v>
      </c>
      <c r="J9" s="5">
        <f t="shared" si="1"/>
        <v>0</v>
      </c>
    </row>
    <row r="10" spans="1:47" x14ac:dyDescent="0.3">
      <c r="A10" s="47" t="s">
        <v>3728</v>
      </c>
      <c r="B10" s="131" t="s">
        <v>1702</v>
      </c>
      <c r="C10" s="48" t="s">
        <v>1716</v>
      </c>
      <c r="D10" s="208" t="s">
        <v>1719</v>
      </c>
      <c r="E10" s="9"/>
      <c r="I10" s="5">
        <f t="shared" si="0"/>
        <v>1</v>
      </c>
      <c r="J10" s="5">
        <f t="shared" si="1"/>
        <v>0</v>
      </c>
    </row>
    <row r="11" spans="1:47" x14ac:dyDescent="0.3">
      <c r="A11" s="47" t="s">
        <v>3729</v>
      </c>
      <c r="B11" s="131" t="s">
        <v>1702</v>
      </c>
      <c r="C11" s="48" t="s">
        <v>1716</v>
      </c>
      <c r="D11" s="206" t="s">
        <v>1721</v>
      </c>
      <c r="E11" s="9"/>
      <c r="I11" s="5">
        <f t="shared" si="0"/>
        <v>1</v>
      </c>
      <c r="J11" s="5">
        <f t="shared" si="1"/>
        <v>0</v>
      </c>
    </row>
    <row r="12" spans="1:47" ht="28.8" x14ac:dyDescent="0.3">
      <c r="A12" s="47" t="s">
        <v>3730</v>
      </c>
      <c r="B12" s="131" t="s">
        <v>1702</v>
      </c>
      <c r="C12" s="48" t="s">
        <v>1716</v>
      </c>
      <c r="D12" s="206" t="s">
        <v>1723</v>
      </c>
      <c r="E12" s="9"/>
      <c r="I12" s="5">
        <f t="shared" si="0"/>
        <v>1</v>
      </c>
      <c r="J12" s="5">
        <f t="shared" si="1"/>
        <v>0</v>
      </c>
    </row>
    <row r="13" spans="1:47" ht="57.6" x14ac:dyDescent="0.3">
      <c r="A13" s="47" t="s">
        <v>3731</v>
      </c>
      <c r="B13" s="131" t="s">
        <v>1702</v>
      </c>
      <c r="C13" s="48" t="s">
        <v>1716</v>
      </c>
      <c r="D13" s="206" t="s">
        <v>3732</v>
      </c>
      <c r="E13" s="9"/>
      <c r="I13" s="5">
        <f t="shared" si="0"/>
        <v>1</v>
      </c>
      <c r="J13" s="5">
        <f t="shared" si="1"/>
        <v>0</v>
      </c>
    </row>
    <row r="14" spans="1:47" ht="43.2" x14ac:dyDescent="0.3">
      <c r="A14" s="47" t="s">
        <v>3733</v>
      </c>
      <c r="B14" s="131" t="s">
        <v>1702</v>
      </c>
      <c r="C14" s="48" t="s">
        <v>1727</v>
      </c>
      <c r="D14" s="209" t="s">
        <v>1728</v>
      </c>
      <c r="E14" s="9"/>
      <c r="I14" s="5">
        <f t="shared" si="0"/>
        <v>1</v>
      </c>
      <c r="J14" s="5">
        <f t="shared" si="1"/>
        <v>0</v>
      </c>
    </row>
    <row r="15" spans="1:47" ht="43.2" x14ac:dyDescent="0.3">
      <c r="A15" s="47" t="s">
        <v>3734</v>
      </c>
      <c r="B15" s="131" t="s">
        <v>1702</v>
      </c>
      <c r="C15" s="48" t="s">
        <v>1727</v>
      </c>
      <c r="D15" s="210" t="s">
        <v>1730</v>
      </c>
      <c r="E15" s="9"/>
      <c r="I15" s="5">
        <f t="shared" si="0"/>
        <v>1</v>
      </c>
      <c r="J15" s="5">
        <f t="shared" si="1"/>
        <v>0</v>
      </c>
    </row>
    <row r="16" spans="1:47" ht="43.2" x14ac:dyDescent="0.3">
      <c r="A16" s="47" t="s">
        <v>3735</v>
      </c>
      <c r="B16" s="131" t="s">
        <v>1702</v>
      </c>
      <c r="C16" s="48" t="s">
        <v>1727</v>
      </c>
      <c r="D16" s="211" t="s">
        <v>1732</v>
      </c>
      <c r="E16" s="9"/>
      <c r="I16" s="5">
        <f t="shared" si="0"/>
        <v>1</v>
      </c>
      <c r="J16" s="5">
        <f t="shared" si="1"/>
        <v>0</v>
      </c>
    </row>
    <row r="17" spans="1:10" x14ac:dyDescent="0.3">
      <c r="A17" s="47" t="s">
        <v>3736</v>
      </c>
      <c r="B17" s="131" t="s">
        <v>1702</v>
      </c>
      <c r="C17" s="48" t="s">
        <v>1727</v>
      </c>
      <c r="D17" s="211" t="s">
        <v>1734</v>
      </c>
      <c r="E17" s="9"/>
      <c r="I17" s="5">
        <f t="shared" si="0"/>
        <v>1</v>
      </c>
      <c r="J17" s="5">
        <f t="shared" si="1"/>
        <v>0</v>
      </c>
    </row>
    <row r="18" spans="1:10" ht="28.8" x14ac:dyDescent="0.3">
      <c r="A18" s="47" t="s">
        <v>3737</v>
      </c>
      <c r="B18" s="131" t="s">
        <v>1702</v>
      </c>
      <c r="C18" s="48" t="s">
        <v>1727</v>
      </c>
      <c r="D18" s="206" t="s">
        <v>1736</v>
      </c>
      <c r="E18" s="9"/>
      <c r="I18" s="5">
        <f t="shared" si="0"/>
        <v>1</v>
      </c>
      <c r="J18" s="5">
        <f t="shared" si="1"/>
        <v>0</v>
      </c>
    </row>
    <row r="19" spans="1:10" ht="43.2" x14ac:dyDescent="0.3">
      <c r="A19" s="47" t="s">
        <v>3738</v>
      </c>
      <c r="B19" s="131" t="s">
        <v>1702</v>
      </c>
      <c r="C19" s="48" t="s">
        <v>1727</v>
      </c>
      <c r="D19" s="211" t="s">
        <v>1738</v>
      </c>
      <c r="E19" s="9"/>
      <c r="I19" s="5">
        <f t="shared" si="0"/>
        <v>1</v>
      </c>
      <c r="J19" s="5">
        <f t="shared" si="1"/>
        <v>0</v>
      </c>
    </row>
    <row r="20" spans="1:10" ht="43.2" x14ac:dyDescent="0.3">
      <c r="A20" s="47" t="s">
        <v>3739</v>
      </c>
      <c r="B20" s="131" t="s">
        <v>1702</v>
      </c>
      <c r="C20" s="48" t="s">
        <v>1727</v>
      </c>
      <c r="D20" s="206" t="s">
        <v>1740</v>
      </c>
      <c r="E20" s="9"/>
      <c r="I20" s="5">
        <f t="shared" si="0"/>
        <v>1</v>
      </c>
      <c r="J20" s="5">
        <f t="shared" si="1"/>
        <v>0</v>
      </c>
    </row>
    <row r="21" spans="1:10" ht="28.8" x14ac:dyDescent="0.3">
      <c r="A21" s="47" t="s">
        <v>3740</v>
      </c>
      <c r="B21" s="131" t="s">
        <v>1702</v>
      </c>
      <c r="C21" s="48" t="s">
        <v>1727</v>
      </c>
      <c r="D21" s="212" t="s">
        <v>1742</v>
      </c>
      <c r="E21" s="9"/>
      <c r="I21" s="5">
        <f t="shared" si="0"/>
        <v>1</v>
      </c>
      <c r="J21" s="5">
        <f t="shared" si="1"/>
        <v>0</v>
      </c>
    </row>
    <row r="22" spans="1:10" ht="43.2" x14ac:dyDescent="0.3">
      <c r="A22" s="49" t="s">
        <v>3741</v>
      </c>
      <c r="B22" s="131" t="s">
        <v>1702</v>
      </c>
      <c r="C22" s="48" t="s">
        <v>1744</v>
      </c>
      <c r="D22" s="210" t="s">
        <v>1745</v>
      </c>
      <c r="E22" s="9"/>
      <c r="I22" s="5">
        <f t="shared" si="0"/>
        <v>1</v>
      </c>
      <c r="J22" s="5">
        <f t="shared" si="1"/>
        <v>0</v>
      </c>
    </row>
    <row r="23" spans="1:10" ht="28.8" x14ac:dyDescent="0.3">
      <c r="A23" s="49" t="s">
        <v>3742</v>
      </c>
      <c r="B23" s="131" t="s">
        <v>1702</v>
      </c>
      <c r="C23" s="48" t="s">
        <v>1744</v>
      </c>
      <c r="D23" s="210" t="s">
        <v>1747</v>
      </c>
      <c r="E23" s="9"/>
      <c r="I23" s="5">
        <f t="shared" si="0"/>
        <v>1</v>
      </c>
      <c r="J23" s="5">
        <f t="shared" si="1"/>
        <v>0</v>
      </c>
    </row>
    <row r="24" spans="1:10" ht="28.8" x14ac:dyDescent="0.3">
      <c r="A24" s="49" t="s">
        <v>3743</v>
      </c>
      <c r="B24" s="131" t="s">
        <v>1702</v>
      </c>
      <c r="C24" s="48" t="s">
        <v>1744</v>
      </c>
      <c r="D24" s="210" t="s">
        <v>1749</v>
      </c>
      <c r="E24" s="9"/>
      <c r="I24" s="5">
        <f t="shared" si="0"/>
        <v>1</v>
      </c>
      <c r="J24" s="5">
        <f t="shared" si="1"/>
        <v>0</v>
      </c>
    </row>
    <row r="25" spans="1:10" ht="28.8" x14ac:dyDescent="0.3">
      <c r="A25" s="49" t="s">
        <v>3744</v>
      </c>
      <c r="B25" s="131" t="s">
        <v>1702</v>
      </c>
      <c r="C25" s="48" t="s">
        <v>1744</v>
      </c>
      <c r="D25" s="211" t="s">
        <v>1751</v>
      </c>
      <c r="E25" s="9"/>
      <c r="I25" s="5">
        <f t="shared" si="0"/>
        <v>1</v>
      </c>
      <c r="J25" s="5">
        <f t="shared" si="1"/>
        <v>0</v>
      </c>
    </row>
    <row r="26" spans="1:10" ht="28.8" x14ac:dyDescent="0.3">
      <c r="A26" s="49" t="s">
        <v>3745</v>
      </c>
      <c r="B26" s="131" t="s">
        <v>1702</v>
      </c>
      <c r="C26" s="48" t="s">
        <v>1744</v>
      </c>
      <c r="D26" s="206" t="s">
        <v>1753</v>
      </c>
      <c r="E26" s="9"/>
      <c r="I26" s="5">
        <f t="shared" si="0"/>
        <v>1</v>
      </c>
      <c r="J26" s="5">
        <f t="shared" si="1"/>
        <v>0</v>
      </c>
    </row>
    <row r="27" spans="1:10" ht="28.8" x14ac:dyDescent="0.3">
      <c r="A27" s="49" t="s">
        <v>3746</v>
      </c>
      <c r="B27" s="131" t="s">
        <v>1702</v>
      </c>
      <c r="C27" s="48" t="s">
        <v>1744</v>
      </c>
      <c r="D27" s="206" t="s">
        <v>1755</v>
      </c>
      <c r="E27" s="9"/>
      <c r="I27" s="5">
        <f t="shared" si="0"/>
        <v>1</v>
      </c>
      <c r="J27" s="5">
        <f t="shared" si="1"/>
        <v>0</v>
      </c>
    </row>
    <row r="28" spans="1:10" x14ac:dyDescent="0.3">
      <c r="A28" s="49" t="s">
        <v>3747</v>
      </c>
      <c r="B28" s="131" t="s">
        <v>1702</v>
      </c>
      <c r="C28" s="48" t="s">
        <v>1744</v>
      </c>
      <c r="D28" s="206" t="s">
        <v>1757</v>
      </c>
      <c r="E28" s="9"/>
      <c r="I28" s="5">
        <f t="shared" si="0"/>
        <v>1</v>
      </c>
      <c r="J28" s="5">
        <f t="shared" si="1"/>
        <v>0</v>
      </c>
    </row>
    <row r="29" spans="1:10" x14ac:dyDescent="0.3">
      <c r="A29" s="49" t="s">
        <v>3748</v>
      </c>
      <c r="B29" s="131" t="s">
        <v>1702</v>
      </c>
      <c r="C29" s="48" t="s">
        <v>1744</v>
      </c>
      <c r="D29" s="206" t="s">
        <v>1759</v>
      </c>
      <c r="E29" s="9"/>
      <c r="I29" s="5">
        <f t="shared" si="0"/>
        <v>1</v>
      </c>
      <c r="J29" s="5">
        <f t="shared" si="1"/>
        <v>0</v>
      </c>
    </row>
    <row r="30" spans="1:10" x14ac:dyDescent="0.3">
      <c r="B30" s="18"/>
      <c r="C30" s="50"/>
      <c r="I30" s="5" t="str">
        <f t="shared" si="0"/>
        <v>0</v>
      </c>
      <c r="J30" s="5">
        <f t="shared" si="1"/>
        <v>0</v>
      </c>
    </row>
    <row r="31" spans="1:10" x14ac:dyDescent="0.3">
      <c r="I31" s="5" t="str">
        <f t="shared" si="0"/>
        <v>0</v>
      </c>
      <c r="J31" s="5">
        <f t="shared" si="1"/>
        <v>0</v>
      </c>
    </row>
    <row r="32" spans="1:10" x14ac:dyDescent="0.3">
      <c r="I32" s="5" t="str">
        <f t="shared" si="0"/>
        <v>0</v>
      </c>
      <c r="J32" s="5">
        <f t="shared" si="1"/>
        <v>0</v>
      </c>
    </row>
    <row r="33" spans="9:10" x14ac:dyDescent="0.3">
      <c r="I33" s="5" t="str">
        <f t="shared" si="0"/>
        <v>0</v>
      </c>
      <c r="J33" s="5">
        <f t="shared" si="1"/>
        <v>0</v>
      </c>
    </row>
    <row r="34" spans="9:10" x14ac:dyDescent="0.3">
      <c r="I34" s="5" t="str">
        <f t="shared" si="0"/>
        <v>0</v>
      </c>
      <c r="J34" s="5">
        <f t="shared" si="1"/>
        <v>0</v>
      </c>
    </row>
    <row r="35" spans="9:10" x14ac:dyDescent="0.3">
      <c r="I35" s="5" t="str">
        <f t="shared" si="0"/>
        <v>0</v>
      </c>
      <c r="J35" s="5">
        <f t="shared" si="1"/>
        <v>0</v>
      </c>
    </row>
    <row r="36" spans="9:10" x14ac:dyDescent="0.3">
      <c r="I36" s="5" t="str">
        <f t="shared" si="0"/>
        <v>0</v>
      </c>
      <c r="J36" s="5">
        <f t="shared" si="1"/>
        <v>0</v>
      </c>
    </row>
    <row r="37" spans="9:10" x14ac:dyDescent="0.3">
      <c r="I37" s="5" t="str">
        <f t="shared" si="0"/>
        <v>0</v>
      </c>
      <c r="J37" s="5">
        <f t="shared" si="1"/>
        <v>0</v>
      </c>
    </row>
    <row r="38" spans="9:10" x14ac:dyDescent="0.3">
      <c r="I38" s="5" t="str">
        <f t="shared" si="0"/>
        <v>0</v>
      </c>
      <c r="J38" s="5">
        <f t="shared" si="1"/>
        <v>0</v>
      </c>
    </row>
    <row r="39" spans="9:10" x14ac:dyDescent="0.3">
      <c r="I39" s="5" t="str">
        <f t="shared" si="0"/>
        <v>0</v>
      </c>
      <c r="J39" s="5">
        <f t="shared" si="1"/>
        <v>0</v>
      </c>
    </row>
    <row r="40" spans="9:10" x14ac:dyDescent="0.3">
      <c r="I40" s="5" t="str">
        <f t="shared" si="0"/>
        <v>0</v>
      </c>
      <c r="J40" s="5">
        <f t="shared" si="1"/>
        <v>0</v>
      </c>
    </row>
    <row r="41" spans="9:10" x14ac:dyDescent="0.3">
      <c r="I41" s="5" t="str">
        <f t="shared" si="0"/>
        <v>0</v>
      </c>
      <c r="J41" s="5">
        <f t="shared" si="1"/>
        <v>0</v>
      </c>
    </row>
    <row r="42" spans="9:10" x14ac:dyDescent="0.3">
      <c r="I42" s="5" t="str">
        <f t="shared" si="0"/>
        <v>0</v>
      </c>
      <c r="J42" s="5">
        <f t="shared" si="1"/>
        <v>0</v>
      </c>
    </row>
    <row r="43" spans="9:10" x14ac:dyDescent="0.3">
      <c r="I43" s="5" t="str">
        <f t="shared" si="0"/>
        <v>0</v>
      </c>
      <c r="J43" s="5">
        <f t="shared" si="1"/>
        <v>0</v>
      </c>
    </row>
    <row r="44" spans="9:10" x14ac:dyDescent="0.3">
      <c r="I44" s="5" t="str">
        <f t="shared" si="0"/>
        <v>0</v>
      </c>
      <c r="J44" s="5">
        <f t="shared" si="1"/>
        <v>0</v>
      </c>
    </row>
    <row r="45" spans="9:10" x14ac:dyDescent="0.3">
      <c r="I45" s="5" t="str">
        <f t="shared" si="0"/>
        <v>0</v>
      </c>
      <c r="J45" s="5">
        <f t="shared" si="1"/>
        <v>0</v>
      </c>
    </row>
    <row r="46" spans="9:10" x14ac:dyDescent="0.3">
      <c r="I46" s="5" t="str">
        <f t="shared" si="0"/>
        <v>0</v>
      </c>
      <c r="J46" s="5">
        <f t="shared" si="1"/>
        <v>0</v>
      </c>
    </row>
    <row r="47" spans="9:10" x14ac:dyDescent="0.3">
      <c r="I47" s="5" t="str">
        <f t="shared" si="0"/>
        <v>0</v>
      </c>
      <c r="J47" s="5">
        <f t="shared" si="1"/>
        <v>0</v>
      </c>
    </row>
    <row r="48" spans="9: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ref="I67:I130" si="2">IF(LEN(C67)&gt;0,1,"0")</f>
        <v>0</v>
      </c>
      <c r="J67" s="5">
        <f t="shared" si="1"/>
        <v>0</v>
      </c>
    </row>
    <row r="68" spans="9:10" x14ac:dyDescent="0.3">
      <c r="I68" s="5" t="str">
        <f t="shared" si="2"/>
        <v>0</v>
      </c>
      <c r="J68" s="5">
        <f t="shared" ref="J68:J131" si="3">IF(E68="Not Available",1,IF(E68="Custom Build",2,IF(E68="Proposed Third Party",3,IF(E68="Partially Meets Requirements",4,IF(E68="Meets Requirements",5,IF(E68="",0,""))))))</f>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ref="I131:I194" si="4">IF(LEN(C131)&gt;0,1,"0")</f>
        <v>0</v>
      </c>
      <c r="J131" s="5">
        <f t="shared" si="3"/>
        <v>0</v>
      </c>
    </row>
    <row r="132" spans="9:10" x14ac:dyDescent="0.3">
      <c r="I132" s="5" t="str">
        <f t="shared" si="4"/>
        <v>0</v>
      </c>
      <c r="J132" s="5">
        <f t="shared" ref="J132:J195" si="5">IF(E132="Not Available",1,IF(E132="Custom Build",2,IF(E132="Proposed Third Party",3,IF(E132="Partially Meets Requirements",4,IF(E132="Meets Requirements",5,IF(E132="",0,""))))))</f>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ref="I195:I258" si="6">IF(LEN(C195)&gt;0,1,"0")</f>
        <v>0</v>
      </c>
      <c r="J195" s="5">
        <f t="shared" si="5"/>
        <v>0</v>
      </c>
    </row>
    <row r="196" spans="9:10" x14ac:dyDescent="0.3">
      <c r="I196" s="5" t="str">
        <f t="shared" si="6"/>
        <v>0</v>
      </c>
      <c r="J196" s="5">
        <f t="shared" ref="J196:J259" si="7">IF(E196="Not Available",1,IF(E196="Custom Build",2,IF(E196="Proposed Third Party",3,IF(E196="Partially Meets Requirements",4,IF(E196="Meets Requirements",5,IF(E196="",0,""))))))</f>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ref="I259:I322" si="8">IF(LEN(C259)&gt;0,1,"0")</f>
        <v>0</v>
      </c>
      <c r="J259" s="5">
        <f t="shared" si="7"/>
        <v>0</v>
      </c>
    </row>
    <row r="260" spans="9:10" x14ac:dyDescent="0.3">
      <c r="I260" s="5" t="str">
        <f t="shared" si="8"/>
        <v>0</v>
      </c>
      <c r="J260" s="5">
        <f t="shared" ref="J260:J323" si="9">IF(E260="Not Available",1,IF(E260="Custom Build",2,IF(E260="Proposed Third Party",3,IF(E260="Partially Meets Requirements",4,IF(E260="Meets Requirements",5,IF(E260="",0,""))))))</f>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ref="I323:I386" si="10">IF(LEN(C323)&gt;0,1,"0")</f>
        <v>0</v>
      </c>
      <c r="J323" s="5">
        <f t="shared" si="9"/>
        <v>0</v>
      </c>
    </row>
    <row r="324" spans="9:10" x14ac:dyDescent="0.3">
      <c r="I324" s="5" t="str">
        <f t="shared" si="10"/>
        <v>0</v>
      </c>
      <c r="J324" s="5">
        <f t="shared" ref="J324:J387" si="11">IF(E324="Not Available",1,IF(E324="Custom Build",2,IF(E324="Proposed Third Party",3,IF(E324="Partially Meets Requirements",4,IF(E324="Meets Requirements",5,IF(E324="",0,""))))))</f>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ref="I387:I450" si="12">IF(LEN(C387)&gt;0,1,"0")</f>
        <v>0</v>
      </c>
      <c r="J387" s="5">
        <f t="shared" si="11"/>
        <v>0</v>
      </c>
    </row>
    <row r="388" spans="9:10" x14ac:dyDescent="0.3">
      <c r="I388" s="5" t="str">
        <f t="shared" si="12"/>
        <v>0</v>
      </c>
      <c r="J388" s="5">
        <f t="shared" ref="J388:J451" si="13">IF(E388="Not Available",1,IF(E388="Custom Build",2,IF(E388="Proposed Third Party",3,IF(E388="Partially Meets Requirements",4,IF(E388="Meets Requirements",5,IF(E388="",0,""))))))</f>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ref="I451:I514" si="14">IF(LEN(C451)&gt;0,1,"0")</f>
        <v>0</v>
      </c>
      <c r="J451" s="5">
        <f t="shared" si="13"/>
        <v>0</v>
      </c>
    </row>
    <row r="452" spans="9:10" x14ac:dyDescent="0.3">
      <c r="I452" s="5" t="str">
        <f t="shared" si="14"/>
        <v>0</v>
      </c>
      <c r="J452" s="5">
        <f t="shared" ref="J452:J515" si="15">IF(E452="Not Available",1,IF(E452="Custom Build",2,IF(E452="Proposed Third Party",3,IF(E452="Partially Meets Requirements",4,IF(E452="Meets Requirements",5,IF(E452="",0,""))))))</f>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ref="I515:I578" si="16">IF(LEN(C515)&gt;0,1,"0")</f>
        <v>0</v>
      </c>
      <c r="J515" s="5">
        <f t="shared" si="15"/>
        <v>0</v>
      </c>
    </row>
    <row r="516" spans="9:10" x14ac:dyDescent="0.3">
      <c r="I516" s="5" t="str">
        <f t="shared" si="16"/>
        <v>0</v>
      </c>
      <c r="J516" s="5">
        <f t="shared" ref="J516:J579" si="17">IF(E516="Not Available",1,IF(E516="Custom Build",2,IF(E516="Proposed Third Party",3,IF(E516="Partially Meets Requirements",4,IF(E516="Meets Requirements",5,IF(E516="",0,""))))))</f>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ref="I579:I642" si="18">IF(LEN(C579)&gt;0,1,"0")</f>
        <v>0</v>
      </c>
      <c r="J579" s="5">
        <f t="shared" si="17"/>
        <v>0</v>
      </c>
    </row>
    <row r="580" spans="9:10" x14ac:dyDescent="0.3">
      <c r="I580" s="5" t="str">
        <f t="shared" si="18"/>
        <v>0</v>
      </c>
      <c r="J580" s="5">
        <f t="shared" ref="J580:J643" si="19">IF(E580="Not Available",1,IF(E580="Custom Build",2,IF(E580="Proposed Third Party",3,IF(E580="Partially Meets Requirements",4,IF(E580="Meets Requirements",5,IF(E580="",0,""))))))</f>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ref="I643:I688" si="20">IF(LEN(C643)&gt;0,1,"0")</f>
        <v>0</v>
      </c>
      <c r="J643" s="5">
        <f t="shared" si="19"/>
        <v>0</v>
      </c>
    </row>
    <row r="644" spans="9:10" x14ac:dyDescent="0.3">
      <c r="I644" s="5" t="str">
        <f t="shared" si="20"/>
        <v>0</v>
      </c>
      <c r="J644" s="5">
        <f t="shared" ref="J644:J688" si="21">IF(E644="Not Available",1,IF(E644="Custom Build",2,IF(E644="Proposed Third Party",3,IF(E644="Partially Meets Requirements",4,IF(E644="Meets Requirements",5,IF(E644="",0,""))))))</f>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sheetData>
  <protectedRanges>
    <protectedRange sqref="E4:H1048576 E1:H3" name="Range1"/>
  </protectedRanges>
  <mergeCells count="1">
    <mergeCell ref="A2:H2"/>
  </mergeCells>
  <dataValidations count="1">
    <dataValidation type="list" allowBlank="1" showInputMessage="1" showErrorMessage="1" sqref="E2 E4:E29" xr:uid="{00000000-0002-0000-16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98108-826B-4657-A6BD-A1BDFDCBA788}">
  <dimension ref="A1:AS690"/>
  <sheetViews>
    <sheetView topLeftCell="C18"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5" s="2" customFormat="1" x14ac:dyDescent="0.25">
      <c r="A1" s="111" t="s">
        <v>2816</v>
      </c>
      <c r="B1" s="111"/>
      <c r="C1" s="112"/>
      <c r="D1" s="111"/>
      <c r="E1" s="111"/>
      <c r="F1" s="1"/>
      <c r="G1" s="1"/>
      <c r="H1" s="1"/>
      <c r="I1" s="118" t="s">
        <v>2817</v>
      </c>
      <c r="J1" s="119" t="s">
        <v>2818</v>
      </c>
    </row>
    <row r="2" spans="1:45" s="1" customFormat="1" x14ac:dyDescent="0.3">
      <c r="A2" s="236" t="s">
        <v>2819</v>
      </c>
      <c r="B2" s="236"/>
      <c r="C2" s="236"/>
      <c r="D2" s="236"/>
      <c r="E2" s="236"/>
      <c r="F2" s="236"/>
      <c r="G2" s="236"/>
      <c r="H2" s="236"/>
      <c r="I2" s="120">
        <f>SUM(I4:I997)*5</f>
        <v>175</v>
      </c>
      <c r="J2" s="121">
        <f>SUM(J4:J997)</f>
        <v>0</v>
      </c>
      <c r="K2" s="3"/>
      <c r="L2" s="3"/>
      <c r="M2" s="3"/>
      <c r="N2" s="3"/>
      <c r="O2" s="3"/>
      <c r="P2" s="3"/>
      <c r="Q2" s="3"/>
    </row>
    <row r="3" spans="1:45" s="115" customFormat="1" ht="149.25" customHeight="1" x14ac:dyDescent="0.3">
      <c r="A3" s="116" t="s">
        <v>4</v>
      </c>
      <c r="B3" s="116"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row>
    <row r="4" spans="1:45" ht="43.2" x14ac:dyDescent="0.3">
      <c r="A4" s="42" t="s">
        <v>3749</v>
      </c>
      <c r="B4" s="42" t="s">
        <v>1761</v>
      </c>
      <c r="C4" s="42" t="s">
        <v>1762</v>
      </c>
      <c r="D4" s="42" t="s">
        <v>1763</v>
      </c>
      <c r="E4" s="9"/>
      <c r="I4" s="5">
        <f>IF(LEN(C4)&gt;0,1,"0")</f>
        <v>1</v>
      </c>
      <c r="J4" s="5">
        <f>IF(E4="Not Available",1,IF(E4="Custom Build",2,IF(E4="Proposed Third Party",3,IF(E4="Partially Meets Requirements",4,IF(E4="Meets Requirements",5,IF(E4="",0,""))))))</f>
        <v>0</v>
      </c>
    </row>
    <row r="5" spans="1:45" ht="28.8" x14ac:dyDescent="0.3">
      <c r="A5" s="42" t="s">
        <v>3750</v>
      </c>
      <c r="B5" s="42" t="s">
        <v>1761</v>
      </c>
      <c r="C5" s="42" t="s">
        <v>1762</v>
      </c>
      <c r="D5" s="42" t="s">
        <v>1765</v>
      </c>
      <c r="E5" s="9"/>
      <c r="I5" s="5">
        <f t="shared" ref="I5:I68" si="0">IF(LEN(C5)&gt;0,1,"0")</f>
        <v>1</v>
      </c>
      <c r="J5" s="5">
        <f>IF(E5="Not Available",1,IF(E5="Custom Build",2,IF(E5="Proposed Third Party",3,IF(E5="Partially Meets Requirements",4,IF(E5="Meets Requirements",5,IF(E5="",0,""))))))</f>
        <v>0</v>
      </c>
    </row>
    <row r="6" spans="1:45" ht="43.2" x14ac:dyDescent="0.3">
      <c r="A6" s="42" t="s">
        <v>3751</v>
      </c>
      <c r="B6" s="42" t="s">
        <v>1761</v>
      </c>
      <c r="C6" s="42" t="s">
        <v>1762</v>
      </c>
      <c r="D6" s="42" t="s">
        <v>1767</v>
      </c>
      <c r="E6" s="9"/>
      <c r="I6" s="5">
        <f t="shared" si="0"/>
        <v>1</v>
      </c>
      <c r="J6" s="5">
        <f t="shared" ref="J6:J69" si="1">IF(E6="Not Available",1,IF(E6="Custom Build",2,IF(E6="Proposed Third Party",3,IF(E6="Partially Meets Requirements",4,IF(E6="Meets Requirements",5,IF(E6="",0,""))))))</f>
        <v>0</v>
      </c>
    </row>
    <row r="7" spans="1:45" ht="57.6" x14ac:dyDescent="0.3">
      <c r="A7" s="42" t="s">
        <v>3752</v>
      </c>
      <c r="B7" s="42" t="s">
        <v>1761</v>
      </c>
      <c r="C7" s="42" t="s">
        <v>1762</v>
      </c>
      <c r="D7" s="42" t="s">
        <v>1769</v>
      </c>
      <c r="E7" s="9"/>
      <c r="I7" s="5">
        <f t="shared" si="0"/>
        <v>1</v>
      </c>
      <c r="J7" s="5">
        <f t="shared" si="1"/>
        <v>0</v>
      </c>
    </row>
    <row r="8" spans="1:45" ht="28.8" x14ac:dyDescent="0.3">
      <c r="A8" s="42" t="s">
        <v>3753</v>
      </c>
      <c r="B8" s="42" t="s">
        <v>1761</v>
      </c>
      <c r="C8" s="42" t="s">
        <v>1762</v>
      </c>
      <c r="D8" s="42" t="s">
        <v>1771</v>
      </c>
      <c r="E8" s="9"/>
      <c r="I8" s="5">
        <f t="shared" si="0"/>
        <v>1</v>
      </c>
      <c r="J8" s="5">
        <f t="shared" si="1"/>
        <v>0</v>
      </c>
    </row>
    <row r="9" spans="1:45" ht="28.8" x14ac:dyDescent="0.3">
      <c r="A9" s="42" t="s">
        <v>3754</v>
      </c>
      <c r="B9" s="42" t="s">
        <v>1761</v>
      </c>
      <c r="C9" s="42" t="s">
        <v>1762</v>
      </c>
      <c r="D9" s="42" t="s">
        <v>1773</v>
      </c>
      <c r="E9" s="9"/>
      <c r="I9" s="5">
        <f t="shared" si="0"/>
        <v>1</v>
      </c>
      <c r="J9" s="5">
        <f t="shared" si="1"/>
        <v>0</v>
      </c>
    </row>
    <row r="10" spans="1:45" x14ac:dyDescent="0.3">
      <c r="A10" s="42" t="s">
        <v>3755</v>
      </c>
      <c r="B10" s="42" t="s">
        <v>1761</v>
      </c>
      <c r="C10" s="42" t="s">
        <v>1762</v>
      </c>
      <c r="D10" s="42" t="s">
        <v>1775</v>
      </c>
      <c r="E10" s="9"/>
      <c r="I10" s="5">
        <f t="shared" si="0"/>
        <v>1</v>
      </c>
      <c r="J10" s="5">
        <f t="shared" si="1"/>
        <v>0</v>
      </c>
    </row>
    <row r="11" spans="1:45" ht="43.2" x14ac:dyDescent="0.3">
      <c r="A11" s="42" t="s">
        <v>3756</v>
      </c>
      <c r="B11" s="42" t="s">
        <v>1761</v>
      </c>
      <c r="C11" s="42" t="s">
        <v>1762</v>
      </c>
      <c r="D11" s="42" t="s">
        <v>1777</v>
      </c>
      <c r="E11" s="9"/>
      <c r="I11" s="5">
        <f t="shared" si="0"/>
        <v>1</v>
      </c>
      <c r="J11" s="5">
        <f t="shared" si="1"/>
        <v>0</v>
      </c>
    </row>
    <row r="12" spans="1:45" ht="28.8" x14ac:dyDescent="0.3">
      <c r="A12" s="42" t="s">
        <v>3757</v>
      </c>
      <c r="B12" s="42" t="s">
        <v>1761</v>
      </c>
      <c r="C12" s="42" t="s">
        <v>1762</v>
      </c>
      <c r="D12" s="42" t="s">
        <v>1779</v>
      </c>
      <c r="E12" s="9"/>
      <c r="I12" s="5">
        <f t="shared" si="0"/>
        <v>1</v>
      </c>
      <c r="J12" s="5">
        <f t="shared" si="1"/>
        <v>0</v>
      </c>
    </row>
    <row r="13" spans="1:45" ht="28.8" x14ac:dyDescent="0.3">
      <c r="A13" s="42" t="s">
        <v>3758</v>
      </c>
      <c r="B13" s="42" t="s">
        <v>1761</v>
      </c>
      <c r="C13" s="42" t="s">
        <v>1762</v>
      </c>
      <c r="D13" s="42" t="s">
        <v>1781</v>
      </c>
      <c r="E13" s="9"/>
      <c r="I13" s="5">
        <f t="shared" si="0"/>
        <v>1</v>
      </c>
      <c r="J13" s="5">
        <f t="shared" si="1"/>
        <v>0</v>
      </c>
    </row>
    <row r="14" spans="1:45" x14ac:dyDescent="0.3">
      <c r="A14" s="42" t="s">
        <v>3759</v>
      </c>
      <c r="B14" s="42" t="s">
        <v>1761</v>
      </c>
      <c r="C14" s="42" t="s">
        <v>1762</v>
      </c>
      <c r="D14" s="42" t="s">
        <v>1783</v>
      </c>
      <c r="E14" s="9"/>
      <c r="I14" s="5">
        <f t="shared" si="0"/>
        <v>1</v>
      </c>
      <c r="J14" s="5">
        <f t="shared" si="1"/>
        <v>0</v>
      </c>
    </row>
    <row r="15" spans="1:45" x14ac:dyDescent="0.3">
      <c r="A15" s="42" t="s">
        <v>3760</v>
      </c>
      <c r="B15" s="42" t="s">
        <v>1761</v>
      </c>
      <c r="C15" s="42" t="s">
        <v>1762</v>
      </c>
      <c r="D15" s="42" t="s">
        <v>1785</v>
      </c>
      <c r="E15" s="9"/>
      <c r="I15" s="5">
        <f t="shared" si="0"/>
        <v>1</v>
      </c>
      <c r="J15" s="5">
        <f t="shared" si="1"/>
        <v>0</v>
      </c>
    </row>
    <row r="16" spans="1:45" ht="43.2" x14ac:dyDescent="0.3">
      <c r="A16" s="42" t="s">
        <v>3761</v>
      </c>
      <c r="B16" s="42" t="s">
        <v>1761</v>
      </c>
      <c r="C16" s="42" t="s">
        <v>1762</v>
      </c>
      <c r="D16" s="42" t="s">
        <v>1787</v>
      </c>
      <c r="E16" s="9"/>
      <c r="I16" s="5">
        <f t="shared" si="0"/>
        <v>1</v>
      </c>
      <c r="J16" s="5">
        <f t="shared" si="1"/>
        <v>0</v>
      </c>
    </row>
    <row r="17" spans="1:10" ht="43.2" x14ac:dyDescent="0.3">
      <c r="A17" s="42" t="s">
        <v>3762</v>
      </c>
      <c r="B17" s="42" t="s">
        <v>1761</v>
      </c>
      <c r="C17" s="42" t="s">
        <v>1762</v>
      </c>
      <c r="D17" s="42" t="s">
        <v>1789</v>
      </c>
      <c r="E17" s="9"/>
      <c r="I17" s="5">
        <f t="shared" si="0"/>
        <v>1</v>
      </c>
      <c r="J17" s="5">
        <f t="shared" si="1"/>
        <v>0</v>
      </c>
    </row>
    <row r="18" spans="1:10" ht="43.2" x14ac:dyDescent="0.3">
      <c r="A18" s="42" t="s">
        <v>3763</v>
      </c>
      <c r="B18" s="42" t="s">
        <v>1761</v>
      </c>
      <c r="C18" s="42" t="s">
        <v>1762</v>
      </c>
      <c r="D18" s="42" t="s">
        <v>1791</v>
      </c>
      <c r="E18" s="9"/>
      <c r="I18" s="5">
        <f t="shared" si="0"/>
        <v>1</v>
      </c>
      <c r="J18" s="5">
        <f t="shared" si="1"/>
        <v>0</v>
      </c>
    </row>
    <row r="19" spans="1:10" x14ac:dyDescent="0.3">
      <c r="A19" s="42" t="s">
        <v>3764</v>
      </c>
      <c r="B19" s="42" t="s">
        <v>1761</v>
      </c>
      <c r="C19" s="42" t="s">
        <v>1762</v>
      </c>
      <c r="D19" s="42" t="s">
        <v>3765</v>
      </c>
      <c r="E19" s="9"/>
      <c r="I19" s="5">
        <f t="shared" si="0"/>
        <v>1</v>
      </c>
      <c r="J19" s="5">
        <f t="shared" si="1"/>
        <v>0</v>
      </c>
    </row>
    <row r="20" spans="1:10" ht="28.8" x14ac:dyDescent="0.3">
      <c r="A20" s="42" t="s">
        <v>3766</v>
      </c>
      <c r="B20" s="42" t="s">
        <v>1761</v>
      </c>
      <c r="C20" s="42" t="s">
        <v>1762</v>
      </c>
      <c r="D20" s="42" t="s">
        <v>1795</v>
      </c>
      <c r="E20" s="9"/>
      <c r="I20" s="5">
        <f t="shared" si="0"/>
        <v>1</v>
      </c>
      <c r="J20" s="5">
        <f t="shared" si="1"/>
        <v>0</v>
      </c>
    </row>
    <row r="21" spans="1:10" ht="28.8" x14ac:dyDescent="0.3">
      <c r="A21" s="42" t="s">
        <v>3767</v>
      </c>
      <c r="B21" s="42" t="s">
        <v>1761</v>
      </c>
      <c r="C21" s="42" t="s">
        <v>1762</v>
      </c>
      <c r="D21" s="42" t="s">
        <v>1797</v>
      </c>
      <c r="E21" s="9"/>
      <c r="I21" s="5">
        <f t="shared" si="0"/>
        <v>1</v>
      </c>
      <c r="J21" s="5">
        <f t="shared" si="1"/>
        <v>0</v>
      </c>
    </row>
    <row r="22" spans="1:10" ht="43.2" x14ac:dyDescent="0.3">
      <c r="A22" s="42" t="s">
        <v>3768</v>
      </c>
      <c r="B22" s="42" t="s">
        <v>1761</v>
      </c>
      <c r="C22" s="42" t="s">
        <v>1762</v>
      </c>
      <c r="D22" s="42" t="s">
        <v>1799</v>
      </c>
      <c r="E22" s="9"/>
      <c r="I22" s="5">
        <f t="shared" si="0"/>
        <v>1</v>
      </c>
      <c r="J22" s="5">
        <f t="shared" si="1"/>
        <v>0</v>
      </c>
    </row>
    <row r="23" spans="1:10" x14ac:dyDescent="0.3">
      <c r="A23" s="42" t="s">
        <v>3769</v>
      </c>
      <c r="B23" s="42" t="s">
        <v>1761</v>
      </c>
      <c r="C23" s="42" t="s">
        <v>1762</v>
      </c>
      <c r="D23" s="42" t="s">
        <v>1801</v>
      </c>
      <c r="E23" s="9"/>
      <c r="I23" s="5">
        <f t="shared" si="0"/>
        <v>1</v>
      </c>
      <c r="J23" s="5">
        <f t="shared" si="1"/>
        <v>0</v>
      </c>
    </row>
    <row r="24" spans="1:10" ht="57.6" x14ac:dyDescent="0.3">
      <c r="A24" s="42" t="s">
        <v>3770</v>
      </c>
      <c r="B24" s="42" t="s">
        <v>1761</v>
      </c>
      <c r="C24" s="42" t="s">
        <v>1762</v>
      </c>
      <c r="D24" s="43" t="s">
        <v>1803</v>
      </c>
      <c r="E24" s="9"/>
      <c r="I24" s="5">
        <f t="shared" si="0"/>
        <v>1</v>
      </c>
      <c r="J24" s="5">
        <f t="shared" si="1"/>
        <v>0</v>
      </c>
    </row>
    <row r="25" spans="1:10" ht="43.2" x14ac:dyDescent="0.3">
      <c r="A25" s="42" t="s">
        <v>3771</v>
      </c>
      <c r="B25" s="42" t="s">
        <v>1761</v>
      </c>
      <c r="C25" s="42" t="s">
        <v>1762</v>
      </c>
      <c r="D25" s="43" t="s">
        <v>1805</v>
      </c>
      <c r="E25" s="9"/>
      <c r="I25" s="5">
        <f t="shared" si="0"/>
        <v>1</v>
      </c>
      <c r="J25" s="5">
        <f t="shared" si="1"/>
        <v>0</v>
      </c>
    </row>
    <row r="26" spans="1:10" ht="57.6" x14ac:dyDescent="0.3">
      <c r="A26" s="42" t="s">
        <v>3772</v>
      </c>
      <c r="B26" s="42" t="s">
        <v>1761</v>
      </c>
      <c r="C26" s="42" t="s">
        <v>1762</v>
      </c>
      <c r="D26" s="43" t="s">
        <v>1807</v>
      </c>
      <c r="E26" s="9"/>
      <c r="I26" s="5">
        <f t="shared" si="0"/>
        <v>1</v>
      </c>
      <c r="J26" s="5">
        <f t="shared" si="1"/>
        <v>0</v>
      </c>
    </row>
    <row r="27" spans="1:10" x14ac:dyDescent="0.3">
      <c r="A27" s="42" t="s">
        <v>3773</v>
      </c>
      <c r="B27" s="42" t="s">
        <v>1761</v>
      </c>
      <c r="C27" s="42" t="s">
        <v>1762</v>
      </c>
      <c r="D27" s="43" t="s">
        <v>1809</v>
      </c>
      <c r="E27" s="9"/>
      <c r="I27" s="5">
        <f t="shared" si="0"/>
        <v>1</v>
      </c>
      <c r="J27" s="5">
        <f t="shared" si="1"/>
        <v>0</v>
      </c>
    </row>
    <row r="28" spans="1:10" ht="28.8" x14ac:dyDescent="0.3">
      <c r="A28" s="42" t="s">
        <v>3774</v>
      </c>
      <c r="B28" s="42" t="s">
        <v>1761</v>
      </c>
      <c r="C28" s="42" t="s">
        <v>1762</v>
      </c>
      <c r="D28" s="43" t="s">
        <v>1811</v>
      </c>
      <c r="E28" s="9"/>
      <c r="I28" s="5">
        <f t="shared" si="0"/>
        <v>1</v>
      </c>
      <c r="J28" s="5">
        <f t="shared" si="1"/>
        <v>0</v>
      </c>
    </row>
    <row r="29" spans="1:10" x14ac:dyDescent="0.3">
      <c r="A29" s="42" t="s">
        <v>3775</v>
      </c>
      <c r="B29" s="42" t="s">
        <v>1761</v>
      </c>
      <c r="C29" s="42" t="s">
        <v>1762</v>
      </c>
      <c r="D29" s="43" t="s">
        <v>1813</v>
      </c>
      <c r="E29" s="9"/>
      <c r="I29" s="5">
        <f t="shared" si="0"/>
        <v>1</v>
      </c>
      <c r="J29" s="5">
        <f t="shared" si="1"/>
        <v>0</v>
      </c>
    </row>
    <row r="30" spans="1:10" ht="28.8" x14ac:dyDescent="0.3">
      <c r="A30" s="42" t="s">
        <v>3776</v>
      </c>
      <c r="B30" s="42" t="s">
        <v>1761</v>
      </c>
      <c r="C30" s="42" t="s">
        <v>1762</v>
      </c>
      <c r="D30" s="42" t="s">
        <v>1815</v>
      </c>
      <c r="E30" s="9"/>
      <c r="I30" s="5">
        <f t="shared" si="0"/>
        <v>1</v>
      </c>
      <c r="J30" s="5">
        <f t="shared" si="1"/>
        <v>0</v>
      </c>
    </row>
    <row r="31" spans="1:10" ht="28.8" x14ac:dyDescent="0.3">
      <c r="A31" s="42" t="s">
        <v>3777</v>
      </c>
      <c r="B31" s="42" t="s">
        <v>1761</v>
      </c>
      <c r="C31" s="42" t="s">
        <v>1817</v>
      </c>
      <c r="D31" s="42" t="s">
        <v>1818</v>
      </c>
      <c r="E31" s="9"/>
      <c r="I31" s="5">
        <f t="shared" si="0"/>
        <v>1</v>
      </c>
      <c r="J31" s="5">
        <f t="shared" si="1"/>
        <v>0</v>
      </c>
    </row>
    <row r="32" spans="1:10" ht="43.2" x14ac:dyDescent="0.3">
      <c r="A32" s="42" t="s">
        <v>3778</v>
      </c>
      <c r="B32" s="42" t="s">
        <v>1761</v>
      </c>
      <c r="C32" s="42" t="s">
        <v>1820</v>
      </c>
      <c r="D32" s="44" t="s">
        <v>1821</v>
      </c>
      <c r="E32" s="9"/>
      <c r="I32" s="5">
        <f t="shared" si="0"/>
        <v>1</v>
      </c>
      <c r="J32" s="5">
        <f t="shared" si="1"/>
        <v>0</v>
      </c>
    </row>
    <row r="33" spans="1:10" ht="28.8" x14ac:dyDescent="0.3">
      <c r="A33" s="42" t="s">
        <v>3779</v>
      </c>
      <c r="B33" s="42" t="s">
        <v>1761</v>
      </c>
      <c r="C33" s="42" t="s">
        <v>1823</v>
      </c>
      <c r="D33" s="23" t="s">
        <v>1824</v>
      </c>
      <c r="E33" s="9"/>
      <c r="I33" s="5">
        <f t="shared" si="0"/>
        <v>1</v>
      </c>
      <c r="J33" s="5">
        <f t="shared" si="1"/>
        <v>0</v>
      </c>
    </row>
    <row r="34" spans="1:10" ht="43.2" x14ac:dyDescent="0.3">
      <c r="A34" s="42" t="s">
        <v>3780</v>
      </c>
      <c r="B34" s="42" t="s">
        <v>1761</v>
      </c>
      <c r="C34" s="42" t="s">
        <v>1823</v>
      </c>
      <c r="D34" s="24" t="s">
        <v>1826</v>
      </c>
      <c r="E34" s="9"/>
      <c r="I34" s="5">
        <f t="shared" si="0"/>
        <v>1</v>
      </c>
      <c r="J34" s="5">
        <f t="shared" si="1"/>
        <v>0</v>
      </c>
    </row>
    <row r="35" spans="1:10" ht="187.2" x14ac:dyDescent="0.3">
      <c r="A35" s="42" t="s">
        <v>3781</v>
      </c>
      <c r="B35" s="42" t="s">
        <v>1761</v>
      </c>
      <c r="C35" s="42" t="s">
        <v>1823</v>
      </c>
      <c r="D35" s="24" t="s">
        <v>3782</v>
      </c>
      <c r="E35" s="9"/>
      <c r="I35" s="5">
        <f t="shared" si="0"/>
        <v>1</v>
      </c>
      <c r="J35" s="5">
        <f t="shared" si="1"/>
        <v>0</v>
      </c>
    </row>
    <row r="36" spans="1:10" ht="43.2" x14ac:dyDescent="0.3">
      <c r="A36" s="42" t="s">
        <v>3783</v>
      </c>
      <c r="B36" s="42" t="s">
        <v>1761</v>
      </c>
      <c r="C36" s="42" t="s">
        <v>1830</v>
      </c>
      <c r="D36" s="45" t="s">
        <v>1831</v>
      </c>
      <c r="E36" s="9"/>
      <c r="I36" s="5">
        <f t="shared" si="0"/>
        <v>1</v>
      </c>
      <c r="J36" s="5">
        <f t="shared" si="1"/>
        <v>0</v>
      </c>
    </row>
    <row r="37" spans="1:10" x14ac:dyDescent="0.3">
      <c r="A37" s="42" t="s">
        <v>3784</v>
      </c>
      <c r="B37" s="44" t="s">
        <v>1761</v>
      </c>
      <c r="C37" s="44" t="s">
        <v>1830</v>
      </c>
      <c r="D37" s="46" t="s">
        <v>1833</v>
      </c>
      <c r="E37" s="9"/>
      <c r="I37" s="5">
        <f t="shared" si="0"/>
        <v>1</v>
      </c>
      <c r="J37" s="5">
        <f t="shared" si="1"/>
        <v>0</v>
      </c>
    </row>
    <row r="38" spans="1:10" x14ac:dyDescent="0.3">
      <c r="A38" s="42" t="s">
        <v>3785</v>
      </c>
      <c r="B38" s="44" t="s">
        <v>1761</v>
      </c>
      <c r="C38" s="44" t="s">
        <v>1830</v>
      </c>
      <c r="D38" s="46" t="s">
        <v>1835</v>
      </c>
      <c r="E38" s="9"/>
      <c r="I38" s="5">
        <f t="shared" si="0"/>
        <v>1</v>
      </c>
      <c r="J38" s="5">
        <f t="shared" si="1"/>
        <v>0</v>
      </c>
    </row>
    <row r="39" spans="1:10" x14ac:dyDescent="0.3">
      <c r="I39" s="5" t="str">
        <f t="shared" si="0"/>
        <v>0</v>
      </c>
      <c r="J39" s="5">
        <f t="shared" si="1"/>
        <v>0</v>
      </c>
    </row>
    <row r="40" spans="1:10" x14ac:dyDescent="0.3">
      <c r="I40" s="5" t="str">
        <f t="shared" si="0"/>
        <v>0</v>
      </c>
      <c r="J40" s="5">
        <f t="shared" si="1"/>
        <v>0</v>
      </c>
    </row>
    <row r="41" spans="1:10" x14ac:dyDescent="0.3">
      <c r="I41" s="5" t="str">
        <f t="shared" si="0"/>
        <v>0</v>
      </c>
      <c r="J41" s="5">
        <f t="shared" si="1"/>
        <v>0</v>
      </c>
    </row>
    <row r="42" spans="1:10" x14ac:dyDescent="0.3">
      <c r="I42" s="5" t="str">
        <f t="shared" si="0"/>
        <v>0</v>
      </c>
      <c r="J42" s="5">
        <f t="shared" si="1"/>
        <v>0</v>
      </c>
    </row>
    <row r="43" spans="1:10" x14ac:dyDescent="0.3">
      <c r="I43" s="5" t="str">
        <f t="shared" si="0"/>
        <v>0</v>
      </c>
      <c r="J43" s="5">
        <f t="shared" si="1"/>
        <v>0</v>
      </c>
    </row>
    <row r="44" spans="1:10" x14ac:dyDescent="0.3">
      <c r="I44" s="5" t="str">
        <f t="shared" si="0"/>
        <v>0</v>
      </c>
      <c r="J44" s="5">
        <f t="shared" si="1"/>
        <v>0</v>
      </c>
    </row>
    <row r="45" spans="1:10" x14ac:dyDescent="0.3">
      <c r="I45" s="5" t="str">
        <f t="shared" si="0"/>
        <v>0</v>
      </c>
      <c r="J45" s="5">
        <f t="shared" si="1"/>
        <v>0</v>
      </c>
    </row>
    <row r="46" spans="1:10" x14ac:dyDescent="0.3">
      <c r="I46" s="5" t="str">
        <f t="shared" si="0"/>
        <v>0</v>
      </c>
      <c r="J46" s="5">
        <f t="shared" si="1"/>
        <v>0</v>
      </c>
    </row>
    <row r="47" spans="1:10" x14ac:dyDescent="0.3">
      <c r="I47" s="5" t="str">
        <f t="shared" si="0"/>
        <v>0</v>
      </c>
      <c r="J47" s="5">
        <f t="shared" si="1"/>
        <v>0</v>
      </c>
    </row>
    <row r="48" spans="1: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si="0"/>
        <v>0</v>
      </c>
      <c r="J67" s="5">
        <f t="shared" si="1"/>
        <v>0</v>
      </c>
    </row>
    <row r="68" spans="9:10" x14ac:dyDescent="0.3">
      <c r="I68" s="5" t="str">
        <f t="shared" si="0"/>
        <v>0</v>
      </c>
      <c r="J68" s="5">
        <f t="shared" si="1"/>
        <v>0</v>
      </c>
    </row>
    <row r="69" spans="9:10" x14ac:dyDescent="0.3">
      <c r="I69" s="5" t="str">
        <f t="shared" ref="I69:I132" si="2">IF(LEN(C69)&gt;0,1,"0")</f>
        <v>0</v>
      </c>
      <c r="J69" s="5">
        <f t="shared" si="1"/>
        <v>0</v>
      </c>
    </row>
    <row r="70" spans="9:10" x14ac:dyDescent="0.3">
      <c r="I70" s="5" t="str">
        <f t="shared" si="2"/>
        <v>0</v>
      </c>
      <c r="J70" s="5">
        <f t="shared" ref="J70:J133" si="3">IF(E70="Not Available",1,IF(E70="Custom Build",2,IF(E70="Proposed Third Party",3,IF(E70="Partially Meets Requirements",4,IF(E70="Meets Requirements",5,IF(E70="",0,""))))))</f>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si="2"/>
        <v>0</v>
      </c>
      <c r="J131" s="5">
        <f t="shared" si="3"/>
        <v>0</v>
      </c>
    </row>
    <row r="132" spans="9:10" x14ac:dyDescent="0.3">
      <c r="I132" s="5" t="str">
        <f t="shared" si="2"/>
        <v>0</v>
      </c>
      <c r="J132" s="5">
        <f t="shared" si="3"/>
        <v>0</v>
      </c>
    </row>
    <row r="133" spans="9:10" x14ac:dyDescent="0.3">
      <c r="I133" s="5" t="str">
        <f t="shared" ref="I133:I196" si="4">IF(LEN(C133)&gt;0,1,"0")</f>
        <v>0</v>
      </c>
      <c r="J133" s="5">
        <f t="shared" si="3"/>
        <v>0</v>
      </c>
    </row>
    <row r="134" spans="9:10" x14ac:dyDescent="0.3">
      <c r="I134" s="5" t="str">
        <f t="shared" si="4"/>
        <v>0</v>
      </c>
      <c r="J134" s="5">
        <f t="shared" ref="J134:J197" si="5">IF(E134="Not Available",1,IF(E134="Custom Build",2,IF(E134="Proposed Third Party",3,IF(E134="Partially Meets Requirements",4,IF(E134="Meets Requirements",5,IF(E134="",0,""))))))</f>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si="4"/>
        <v>0</v>
      </c>
      <c r="J195" s="5">
        <f t="shared" si="5"/>
        <v>0</v>
      </c>
    </row>
    <row r="196" spans="9:10" x14ac:dyDescent="0.3">
      <c r="I196" s="5" t="str">
        <f t="shared" si="4"/>
        <v>0</v>
      </c>
      <c r="J196" s="5">
        <f t="shared" si="5"/>
        <v>0</v>
      </c>
    </row>
    <row r="197" spans="9:10" x14ac:dyDescent="0.3">
      <c r="I197" s="5" t="str">
        <f t="shared" ref="I197:I260" si="6">IF(LEN(C197)&gt;0,1,"0")</f>
        <v>0</v>
      </c>
      <c r="J197" s="5">
        <f t="shared" si="5"/>
        <v>0</v>
      </c>
    </row>
    <row r="198" spans="9:10" x14ac:dyDescent="0.3">
      <c r="I198" s="5" t="str">
        <f t="shared" si="6"/>
        <v>0</v>
      </c>
      <c r="J198" s="5">
        <f t="shared" ref="J198:J261" si="7">IF(E198="Not Available",1,IF(E198="Custom Build",2,IF(E198="Proposed Third Party",3,IF(E198="Partially Meets Requirements",4,IF(E198="Meets Requirements",5,IF(E198="",0,""))))))</f>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si="6"/>
        <v>0</v>
      </c>
      <c r="J259" s="5">
        <f t="shared" si="7"/>
        <v>0</v>
      </c>
    </row>
    <row r="260" spans="9:10" x14ac:dyDescent="0.3">
      <c r="I260" s="5" t="str">
        <f t="shared" si="6"/>
        <v>0</v>
      </c>
      <c r="J260" s="5">
        <f t="shared" si="7"/>
        <v>0</v>
      </c>
    </row>
    <row r="261" spans="9:10" x14ac:dyDescent="0.3">
      <c r="I261" s="5" t="str">
        <f t="shared" ref="I261:I324" si="8">IF(LEN(C261)&gt;0,1,"0")</f>
        <v>0</v>
      </c>
      <c r="J261" s="5">
        <f t="shared" si="7"/>
        <v>0</v>
      </c>
    </row>
    <row r="262" spans="9:10" x14ac:dyDescent="0.3">
      <c r="I262" s="5" t="str">
        <f t="shared" si="8"/>
        <v>0</v>
      </c>
      <c r="J262" s="5">
        <f t="shared" ref="J262:J325" si="9">IF(E262="Not Available",1,IF(E262="Custom Build",2,IF(E262="Proposed Third Party",3,IF(E262="Partially Meets Requirements",4,IF(E262="Meets Requirements",5,IF(E262="",0,""))))))</f>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si="8"/>
        <v>0</v>
      </c>
      <c r="J323" s="5">
        <f t="shared" si="9"/>
        <v>0</v>
      </c>
    </row>
    <row r="324" spans="9:10" x14ac:dyDescent="0.3">
      <c r="I324" s="5" t="str">
        <f t="shared" si="8"/>
        <v>0</v>
      </c>
      <c r="J324" s="5">
        <f t="shared" si="9"/>
        <v>0</v>
      </c>
    </row>
    <row r="325" spans="9:10" x14ac:dyDescent="0.3">
      <c r="I325" s="5" t="str">
        <f t="shared" ref="I325:I388" si="10">IF(LEN(C325)&gt;0,1,"0")</f>
        <v>0</v>
      </c>
      <c r="J325" s="5">
        <f t="shared" si="9"/>
        <v>0</v>
      </c>
    </row>
    <row r="326" spans="9:10" x14ac:dyDescent="0.3">
      <c r="I326" s="5" t="str">
        <f t="shared" si="10"/>
        <v>0</v>
      </c>
      <c r="J326" s="5">
        <f t="shared" ref="J326:J389" si="11">IF(E326="Not Available",1,IF(E326="Custom Build",2,IF(E326="Proposed Third Party",3,IF(E326="Partially Meets Requirements",4,IF(E326="Meets Requirements",5,IF(E326="",0,""))))))</f>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si="10"/>
        <v>0</v>
      </c>
      <c r="J387" s="5">
        <f t="shared" si="11"/>
        <v>0</v>
      </c>
    </row>
    <row r="388" spans="9:10" x14ac:dyDescent="0.3">
      <c r="I388" s="5" t="str">
        <f t="shared" si="10"/>
        <v>0</v>
      </c>
      <c r="J388" s="5">
        <f t="shared" si="11"/>
        <v>0</v>
      </c>
    </row>
    <row r="389" spans="9:10" x14ac:dyDescent="0.3">
      <c r="I389" s="5" t="str">
        <f t="shared" ref="I389:I452" si="12">IF(LEN(C389)&gt;0,1,"0")</f>
        <v>0</v>
      </c>
      <c r="J389" s="5">
        <f t="shared" si="11"/>
        <v>0</v>
      </c>
    </row>
    <row r="390" spans="9:10" x14ac:dyDescent="0.3">
      <c r="I390" s="5" t="str">
        <f t="shared" si="12"/>
        <v>0</v>
      </c>
      <c r="J390" s="5">
        <f t="shared" ref="J390:J453" si="13">IF(E390="Not Available",1,IF(E390="Custom Build",2,IF(E390="Proposed Third Party",3,IF(E390="Partially Meets Requirements",4,IF(E390="Meets Requirements",5,IF(E390="",0,""))))))</f>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si="12"/>
        <v>0</v>
      </c>
      <c r="J451" s="5">
        <f t="shared" si="13"/>
        <v>0</v>
      </c>
    </row>
    <row r="452" spans="9:10" x14ac:dyDescent="0.3">
      <c r="I452" s="5" t="str">
        <f t="shared" si="12"/>
        <v>0</v>
      </c>
      <c r="J452" s="5">
        <f t="shared" si="13"/>
        <v>0</v>
      </c>
    </row>
    <row r="453" spans="9:10" x14ac:dyDescent="0.3">
      <c r="I453" s="5" t="str">
        <f t="shared" ref="I453:I516" si="14">IF(LEN(C453)&gt;0,1,"0")</f>
        <v>0</v>
      </c>
      <c r="J453" s="5">
        <f t="shared" si="13"/>
        <v>0</v>
      </c>
    </row>
    <row r="454" spans="9:10" x14ac:dyDescent="0.3">
      <c r="I454" s="5" t="str">
        <f t="shared" si="14"/>
        <v>0</v>
      </c>
      <c r="J454" s="5">
        <f t="shared" ref="J454:J517" si="15">IF(E454="Not Available",1,IF(E454="Custom Build",2,IF(E454="Proposed Third Party",3,IF(E454="Partially Meets Requirements",4,IF(E454="Meets Requirements",5,IF(E454="",0,""))))))</f>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si="14"/>
        <v>0</v>
      </c>
      <c r="J515" s="5">
        <f t="shared" si="15"/>
        <v>0</v>
      </c>
    </row>
    <row r="516" spans="9:10" x14ac:dyDescent="0.3">
      <c r="I516" s="5" t="str">
        <f t="shared" si="14"/>
        <v>0</v>
      </c>
      <c r="J516" s="5">
        <f t="shared" si="15"/>
        <v>0</v>
      </c>
    </row>
    <row r="517" spans="9:10" x14ac:dyDescent="0.3">
      <c r="I517" s="5" t="str">
        <f t="shared" ref="I517:I580" si="16">IF(LEN(C517)&gt;0,1,"0")</f>
        <v>0</v>
      </c>
      <c r="J517" s="5">
        <f t="shared" si="15"/>
        <v>0</v>
      </c>
    </row>
    <row r="518" spans="9:10" x14ac:dyDescent="0.3">
      <c r="I518" s="5" t="str">
        <f t="shared" si="16"/>
        <v>0</v>
      </c>
      <c r="J518" s="5">
        <f t="shared" ref="J518:J581" si="17">IF(E518="Not Available",1,IF(E518="Custom Build",2,IF(E518="Proposed Third Party",3,IF(E518="Partially Meets Requirements",4,IF(E518="Meets Requirements",5,IF(E518="",0,""))))))</f>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si="16"/>
        <v>0</v>
      </c>
      <c r="J579" s="5">
        <f t="shared" si="17"/>
        <v>0</v>
      </c>
    </row>
    <row r="580" spans="9:10" x14ac:dyDescent="0.3">
      <c r="I580" s="5" t="str">
        <f t="shared" si="16"/>
        <v>0</v>
      </c>
      <c r="J580" s="5">
        <f t="shared" si="17"/>
        <v>0</v>
      </c>
    </row>
    <row r="581" spans="9:10" x14ac:dyDescent="0.3">
      <c r="I581" s="5" t="str">
        <f t="shared" ref="I581:I644" si="18">IF(LEN(C581)&gt;0,1,"0")</f>
        <v>0</v>
      </c>
      <c r="J581" s="5">
        <f t="shared" si="17"/>
        <v>0</v>
      </c>
    </row>
    <row r="582" spans="9:10" x14ac:dyDescent="0.3">
      <c r="I582" s="5" t="str">
        <f t="shared" si="18"/>
        <v>0</v>
      </c>
      <c r="J582" s="5">
        <f t="shared" ref="J582:J645" si="19">IF(E582="Not Available",1,IF(E582="Custom Build",2,IF(E582="Proposed Third Party",3,IF(E582="Partially Meets Requirements",4,IF(E582="Meets Requirements",5,IF(E582="",0,""))))))</f>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si="18"/>
        <v>0</v>
      </c>
      <c r="J643" s="5">
        <f t="shared" si="19"/>
        <v>0</v>
      </c>
    </row>
    <row r="644" spans="9:10" x14ac:dyDescent="0.3">
      <c r="I644" s="5" t="str">
        <f t="shared" si="18"/>
        <v>0</v>
      </c>
      <c r="J644" s="5">
        <f t="shared" si="19"/>
        <v>0</v>
      </c>
    </row>
    <row r="645" spans="9:10" x14ac:dyDescent="0.3">
      <c r="I645" s="5" t="str">
        <f t="shared" ref="I645:I690" si="20">IF(LEN(C645)&gt;0,1,"0")</f>
        <v>0</v>
      </c>
      <c r="J645" s="5">
        <f t="shared" si="19"/>
        <v>0</v>
      </c>
    </row>
    <row r="646" spans="9:10" x14ac:dyDescent="0.3">
      <c r="I646" s="5" t="str">
        <f t="shared" si="20"/>
        <v>0</v>
      </c>
      <c r="J646" s="5">
        <f t="shared" ref="J646:J690" si="21">IF(E646="Not Available",1,IF(E646="Custom Build",2,IF(E646="Proposed Third Party",3,IF(E646="Partially Meets Requirements",4,IF(E646="Meets Requirements",5,IF(E646="",0,""))))))</f>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row r="689" spans="9:10" x14ac:dyDescent="0.3">
      <c r="I689" s="5" t="str">
        <f t="shared" si="20"/>
        <v>0</v>
      </c>
      <c r="J689" s="5">
        <f t="shared" si="21"/>
        <v>0</v>
      </c>
    </row>
    <row r="690" spans="9:10" x14ac:dyDescent="0.3">
      <c r="I690" s="5" t="str">
        <f t="shared" si="20"/>
        <v>0</v>
      </c>
      <c r="J690" s="5">
        <f t="shared" si="21"/>
        <v>0</v>
      </c>
    </row>
  </sheetData>
  <protectedRanges>
    <protectedRange sqref="E4:H1048576 E1:H3" name="Range1"/>
  </protectedRanges>
  <autoFilter ref="A3:AS690" xr:uid="{00000000-0009-0000-0000-000017000000}"/>
  <mergeCells count="1">
    <mergeCell ref="A2:H2"/>
  </mergeCells>
  <dataValidations count="1">
    <dataValidation type="list" allowBlank="1" showInputMessage="1" showErrorMessage="1" sqref="E2 E4:E38" xr:uid="{00000000-0002-0000-17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053092-A01E-4961-835C-C9273EEA127F}">
  <sheetPr filterMode="1"/>
  <dimension ref="A1:AS664"/>
  <sheetViews>
    <sheetView topLeftCell="C1"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5" s="2" customFormat="1" x14ac:dyDescent="0.25">
      <c r="A1" s="111" t="s">
        <v>2816</v>
      </c>
      <c r="B1" s="111"/>
      <c r="C1" s="112"/>
      <c r="D1" s="111"/>
      <c r="E1" s="111"/>
      <c r="F1" s="1"/>
      <c r="G1" s="1"/>
      <c r="H1" s="1"/>
      <c r="I1" s="118" t="s">
        <v>2817</v>
      </c>
      <c r="J1" s="119" t="s">
        <v>2818</v>
      </c>
    </row>
    <row r="2" spans="1:45" s="1" customFormat="1" ht="15" customHeight="1" x14ac:dyDescent="0.3">
      <c r="A2" s="236" t="s">
        <v>2819</v>
      </c>
      <c r="B2" s="236"/>
      <c r="C2" s="236"/>
      <c r="D2" s="236"/>
      <c r="E2" s="236"/>
      <c r="F2" s="236"/>
      <c r="G2" s="236"/>
      <c r="H2" s="237"/>
      <c r="I2" s="120">
        <f>SUM(I4:I971)*5</f>
        <v>3145</v>
      </c>
      <c r="J2" s="121">
        <f>SUM(J4:J971)</f>
        <v>0</v>
      </c>
      <c r="K2" s="3"/>
      <c r="L2" s="3"/>
      <c r="M2" s="3"/>
      <c r="N2" s="3"/>
      <c r="O2" s="3"/>
      <c r="P2" s="3"/>
      <c r="Q2" s="3"/>
    </row>
    <row r="3" spans="1:45" s="115" customFormat="1" ht="149.25" customHeight="1" x14ac:dyDescent="0.3">
      <c r="A3" s="116" t="s">
        <v>4</v>
      </c>
      <c r="B3" s="113" t="s">
        <v>5</v>
      </c>
      <c r="C3" s="114" t="s">
        <v>6</v>
      </c>
      <c r="D3" s="114" t="s">
        <v>7</v>
      </c>
      <c r="E3" s="177" t="s">
        <v>8</v>
      </c>
      <c r="F3" s="178" t="s">
        <v>2820</v>
      </c>
      <c r="G3" s="178" t="s">
        <v>2821</v>
      </c>
      <c r="H3" s="213" t="s">
        <v>11</v>
      </c>
      <c r="I3" s="169" t="s">
        <v>2822</v>
      </c>
      <c r="J3" s="169" t="s">
        <v>2823</v>
      </c>
      <c r="K3" s="214"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row>
    <row r="4" spans="1:45" ht="100.8" x14ac:dyDescent="0.3">
      <c r="A4" s="132" t="s">
        <v>3786</v>
      </c>
      <c r="B4" s="20" t="s">
        <v>1837</v>
      </c>
      <c r="C4" s="21" t="s">
        <v>1838</v>
      </c>
      <c r="D4" s="22" t="s">
        <v>1839</v>
      </c>
      <c r="E4" s="9"/>
      <c r="I4" s="5">
        <v>1</v>
      </c>
      <c r="J4" s="5">
        <v>0</v>
      </c>
    </row>
    <row r="5" spans="1:45" x14ac:dyDescent="0.3">
      <c r="A5" s="132" t="s">
        <v>3787</v>
      </c>
      <c r="B5" s="20" t="s">
        <v>1837</v>
      </c>
      <c r="C5" s="21" t="s">
        <v>1838</v>
      </c>
      <c r="D5" s="23" t="s">
        <v>1841</v>
      </c>
      <c r="E5" s="9"/>
      <c r="I5" s="5">
        <v>1</v>
      </c>
      <c r="J5" s="5">
        <v>0</v>
      </c>
    </row>
    <row r="6" spans="1:45" ht="28.8" x14ac:dyDescent="0.3">
      <c r="A6" s="132" t="s">
        <v>3788</v>
      </c>
      <c r="B6" s="20" t="s">
        <v>1837</v>
      </c>
      <c r="C6" s="21" t="s">
        <v>1838</v>
      </c>
      <c r="D6" s="23" t="s">
        <v>1843</v>
      </c>
      <c r="E6" s="9"/>
      <c r="I6" s="5">
        <f t="shared" ref="I6:I64" si="0">IF(LEN(C6)&gt;0,1,"0")</f>
        <v>1</v>
      </c>
      <c r="J6" s="5">
        <f t="shared" ref="J6:J64" si="1">IF(E6="Not Available",1,IF(E6="Custom Build",2,IF(E6="Proposed Third Party",3,IF(E6="Partially Meets Requirements",4,IF(E6="Meets Requirements",5,IF(E6="",0,""))))))</f>
        <v>0</v>
      </c>
    </row>
    <row r="7" spans="1:45" ht="28.8" x14ac:dyDescent="0.3">
      <c r="A7" s="132" t="s">
        <v>3789</v>
      </c>
      <c r="B7" s="20" t="s">
        <v>1837</v>
      </c>
      <c r="C7" s="21" t="s">
        <v>1838</v>
      </c>
      <c r="D7" s="23" t="s">
        <v>1845</v>
      </c>
      <c r="E7" s="9"/>
      <c r="I7" s="5">
        <f t="shared" si="0"/>
        <v>1</v>
      </c>
      <c r="J7" s="5">
        <f t="shared" si="1"/>
        <v>0</v>
      </c>
    </row>
    <row r="8" spans="1:45" ht="86.4" x14ac:dyDescent="0.3">
      <c r="A8" s="132" t="s">
        <v>3790</v>
      </c>
      <c r="B8" s="20" t="s">
        <v>1837</v>
      </c>
      <c r="C8" s="21" t="s">
        <v>1838</v>
      </c>
      <c r="D8" s="23" t="s">
        <v>1847</v>
      </c>
      <c r="E8" s="9"/>
      <c r="I8" s="5">
        <f t="shared" si="0"/>
        <v>1</v>
      </c>
      <c r="J8" s="5">
        <f t="shared" si="1"/>
        <v>0</v>
      </c>
    </row>
    <row r="9" spans="1:45" ht="28.8" x14ac:dyDescent="0.3">
      <c r="A9" s="132" t="s">
        <v>3791</v>
      </c>
      <c r="B9" s="20" t="s">
        <v>1837</v>
      </c>
      <c r="C9" s="21" t="s">
        <v>1838</v>
      </c>
      <c r="D9" s="24" t="s">
        <v>1849</v>
      </c>
      <c r="E9" s="9"/>
      <c r="I9" s="5">
        <f t="shared" si="0"/>
        <v>1</v>
      </c>
      <c r="J9" s="5">
        <f t="shared" si="1"/>
        <v>0</v>
      </c>
    </row>
    <row r="10" spans="1:45" ht="86.4" x14ac:dyDescent="0.3">
      <c r="A10" s="132" t="s">
        <v>3792</v>
      </c>
      <c r="B10" s="20" t="s">
        <v>1837</v>
      </c>
      <c r="C10" s="21" t="s">
        <v>1838</v>
      </c>
      <c r="D10" s="25" t="s">
        <v>1851</v>
      </c>
      <c r="E10" s="9"/>
      <c r="I10" s="5">
        <f t="shared" si="0"/>
        <v>1</v>
      </c>
      <c r="J10" s="5">
        <f t="shared" si="1"/>
        <v>0</v>
      </c>
    </row>
    <row r="11" spans="1:45" ht="57.6" x14ac:dyDescent="0.3">
      <c r="A11" s="132" t="s">
        <v>3793</v>
      </c>
      <c r="B11" s="20" t="s">
        <v>1837</v>
      </c>
      <c r="C11" s="21" t="s">
        <v>1838</v>
      </c>
      <c r="D11" s="25" t="s">
        <v>1853</v>
      </c>
      <c r="E11" s="9"/>
      <c r="I11" s="5">
        <f t="shared" si="0"/>
        <v>1</v>
      </c>
      <c r="J11" s="5">
        <f t="shared" si="1"/>
        <v>0</v>
      </c>
    </row>
    <row r="12" spans="1:45" ht="86.4" x14ac:dyDescent="0.3">
      <c r="A12" s="132" t="s">
        <v>3794</v>
      </c>
      <c r="B12" s="20" t="s">
        <v>1837</v>
      </c>
      <c r="C12" s="21" t="s">
        <v>1838</v>
      </c>
      <c r="D12" s="25" t="s">
        <v>1855</v>
      </c>
      <c r="E12" s="9"/>
      <c r="I12" s="5">
        <f t="shared" si="0"/>
        <v>1</v>
      </c>
      <c r="J12" s="5">
        <f t="shared" si="1"/>
        <v>0</v>
      </c>
    </row>
    <row r="13" spans="1:45" ht="57.6" x14ac:dyDescent="0.3">
      <c r="A13" s="132" t="s">
        <v>3795</v>
      </c>
      <c r="B13" s="20" t="s">
        <v>1837</v>
      </c>
      <c r="C13" s="21" t="s">
        <v>1838</v>
      </c>
      <c r="D13" s="25" t="s">
        <v>1857</v>
      </c>
      <c r="E13" s="9"/>
      <c r="I13" s="5">
        <f t="shared" si="0"/>
        <v>1</v>
      </c>
      <c r="J13" s="5">
        <f t="shared" si="1"/>
        <v>0</v>
      </c>
    </row>
    <row r="14" spans="1:45" ht="43.2" x14ac:dyDescent="0.3">
      <c r="A14" s="132" t="s">
        <v>3796</v>
      </c>
      <c r="B14" s="20" t="s">
        <v>1837</v>
      </c>
      <c r="C14" s="21" t="s">
        <v>1838</v>
      </c>
      <c r="D14" s="26" t="s">
        <v>1859</v>
      </c>
      <c r="E14" s="9"/>
      <c r="I14" s="5">
        <f t="shared" si="0"/>
        <v>1</v>
      </c>
      <c r="J14" s="5">
        <f t="shared" si="1"/>
        <v>0</v>
      </c>
    </row>
    <row r="15" spans="1:45" ht="28.8" x14ac:dyDescent="0.3">
      <c r="A15" s="132" t="s">
        <v>3797</v>
      </c>
      <c r="B15" s="20" t="s">
        <v>1837</v>
      </c>
      <c r="C15" s="21" t="s">
        <v>1838</v>
      </c>
      <c r="D15" s="21" t="s">
        <v>1861</v>
      </c>
      <c r="E15" s="9"/>
      <c r="I15" s="5">
        <f t="shared" si="0"/>
        <v>1</v>
      </c>
      <c r="J15" s="5">
        <f t="shared" si="1"/>
        <v>0</v>
      </c>
    </row>
    <row r="16" spans="1:45" ht="72" x14ac:dyDescent="0.3">
      <c r="A16" s="132" t="s">
        <v>3798</v>
      </c>
      <c r="B16" s="20" t="s">
        <v>1837</v>
      </c>
      <c r="C16" s="21" t="s">
        <v>1838</v>
      </c>
      <c r="D16" s="21" t="s">
        <v>1863</v>
      </c>
      <c r="E16" s="9"/>
      <c r="I16" s="5">
        <f t="shared" si="0"/>
        <v>1</v>
      </c>
      <c r="J16" s="5">
        <f t="shared" si="1"/>
        <v>0</v>
      </c>
    </row>
    <row r="17" spans="1:10" ht="57.6" x14ac:dyDescent="0.3">
      <c r="A17" s="132" t="s">
        <v>3799</v>
      </c>
      <c r="B17" s="20" t="s">
        <v>1837</v>
      </c>
      <c r="C17" s="21" t="s">
        <v>1838</v>
      </c>
      <c r="D17" s="21" t="s">
        <v>1865</v>
      </c>
      <c r="E17" s="9"/>
      <c r="I17" s="5">
        <f t="shared" si="0"/>
        <v>1</v>
      </c>
      <c r="J17" s="5">
        <f t="shared" si="1"/>
        <v>0</v>
      </c>
    </row>
    <row r="18" spans="1:10" ht="43.2" x14ac:dyDescent="0.3">
      <c r="A18" s="132" t="s">
        <v>3800</v>
      </c>
      <c r="B18" s="20" t="s">
        <v>1837</v>
      </c>
      <c r="C18" s="21" t="s">
        <v>1838</v>
      </c>
      <c r="D18" s="21" t="s">
        <v>1867</v>
      </c>
      <c r="E18" s="9"/>
      <c r="I18" s="5">
        <f t="shared" si="0"/>
        <v>1</v>
      </c>
      <c r="J18" s="5">
        <f t="shared" si="1"/>
        <v>0</v>
      </c>
    </row>
    <row r="19" spans="1:10" ht="100.8" x14ac:dyDescent="0.3">
      <c r="A19" s="132" t="s">
        <v>3801</v>
      </c>
      <c r="B19" s="20" t="s">
        <v>1837</v>
      </c>
      <c r="C19" s="21" t="s">
        <v>1838</v>
      </c>
      <c r="D19" s="26" t="s">
        <v>1869</v>
      </c>
      <c r="E19" s="9"/>
      <c r="I19" s="5">
        <f t="shared" si="0"/>
        <v>1</v>
      </c>
      <c r="J19" s="5">
        <f t="shared" si="1"/>
        <v>0</v>
      </c>
    </row>
    <row r="20" spans="1:10" ht="100.8" x14ac:dyDescent="0.3">
      <c r="A20" s="132" t="s">
        <v>3802</v>
      </c>
      <c r="B20" s="20" t="s">
        <v>1837</v>
      </c>
      <c r="C20" s="21" t="s">
        <v>1838</v>
      </c>
      <c r="D20" s="26" t="s">
        <v>1871</v>
      </c>
      <c r="E20" s="9"/>
      <c r="I20" s="5">
        <f t="shared" si="0"/>
        <v>1</v>
      </c>
      <c r="J20" s="5">
        <f t="shared" si="1"/>
        <v>0</v>
      </c>
    </row>
    <row r="21" spans="1:10" ht="115.2" x14ac:dyDescent="0.3">
      <c r="A21" s="132" t="s">
        <v>3803</v>
      </c>
      <c r="B21" s="20" t="s">
        <v>1837</v>
      </c>
      <c r="C21" s="21" t="s">
        <v>1838</v>
      </c>
      <c r="D21" s="26" t="s">
        <v>1873</v>
      </c>
      <c r="E21" s="9"/>
      <c r="I21" s="5">
        <f t="shared" si="0"/>
        <v>1</v>
      </c>
      <c r="J21" s="5">
        <f t="shared" si="1"/>
        <v>0</v>
      </c>
    </row>
    <row r="22" spans="1:10" ht="144" x14ac:dyDescent="0.3">
      <c r="A22" s="132" t="s">
        <v>3804</v>
      </c>
      <c r="B22" s="20" t="s">
        <v>1837</v>
      </c>
      <c r="C22" s="21" t="s">
        <v>1838</v>
      </c>
      <c r="D22" s="26" t="s">
        <v>1875</v>
      </c>
      <c r="E22" s="9"/>
      <c r="I22" s="5">
        <f t="shared" si="0"/>
        <v>1</v>
      </c>
      <c r="J22" s="5">
        <f t="shared" si="1"/>
        <v>0</v>
      </c>
    </row>
    <row r="23" spans="1:10" ht="43.2" x14ac:dyDescent="0.3">
      <c r="A23" s="132" t="s">
        <v>3805</v>
      </c>
      <c r="B23" s="20" t="s">
        <v>1837</v>
      </c>
      <c r="C23" s="21" t="s">
        <v>1838</v>
      </c>
      <c r="D23" s="26" t="s">
        <v>1877</v>
      </c>
      <c r="E23" s="9"/>
      <c r="I23" s="5">
        <f t="shared" si="0"/>
        <v>1</v>
      </c>
      <c r="J23" s="5">
        <f t="shared" si="1"/>
        <v>0</v>
      </c>
    </row>
    <row r="24" spans="1:10" ht="43.2" x14ac:dyDescent="0.3">
      <c r="A24" s="132" t="s">
        <v>3806</v>
      </c>
      <c r="B24" s="20" t="s">
        <v>1837</v>
      </c>
      <c r="C24" s="21" t="s">
        <v>1838</v>
      </c>
      <c r="D24" s="26" t="s">
        <v>1879</v>
      </c>
      <c r="E24" s="9"/>
      <c r="I24" s="5">
        <f t="shared" si="0"/>
        <v>1</v>
      </c>
      <c r="J24" s="5">
        <f t="shared" si="1"/>
        <v>0</v>
      </c>
    </row>
    <row r="25" spans="1:10" ht="28.8" x14ac:dyDescent="0.3">
      <c r="A25" s="132" t="s">
        <v>3807</v>
      </c>
      <c r="B25" s="20" t="s">
        <v>1837</v>
      </c>
      <c r="C25" s="21" t="s">
        <v>1838</v>
      </c>
      <c r="D25" s="26" t="s">
        <v>1881</v>
      </c>
      <c r="E25" s="9"/>
      <c r="I25" s="5">
        <f t="shared" si="0"/>
        <v>1</v>
      </c>
      <c r="J25" s="5">
        <f t="shared" si="1"/>
        <v>0</v>
      </c>
    </row>
    <row r="26" spans="1:10" ht="28.8" x14ac:dyDescent="0.3">
      <c r="A26" s="132" t="s">
        <v>3808</v>
      </c>
      <c r="B26" s="20" t="s">
        <v>1837</v>
      </c>
      <c r="C26" s="21" t="s">
        <v>1838</v>
      </c>
      <c r="D26" s="26" t="s">
        <v>1883</v>
      </c>
      <c r="E26" s="9"/>
      <c r="I26" s="5">
        <f t="shared" si="0"/>
        <v>1</v>
      </c>
      <c r="J26" s="5">
        <f t="shared" si="1"/>
        <v>0</v>
      </c>
    </row>
    <row r="27" spans="1:10" ht="28.8" x14ac:dyDescent="0.3">
      <c r="A27" s="132" t="s">
        <v>3809</v>
      </c>
      <c r="B27" s="20" t="s">
        <v>1837</v>
      </c>
      <c r="C27" s="21" t="s">
        <v>1838</v>
      </c>
      <c r="D27" s="26" t="s">
        <v>1885</v>
      </c>
      <c r="E27" s="9"/>
      <c r="I27" s="5">
        <f t="shared" si="0"/>
        <v>1</v>
      </c>
      <c r="J27" s="5">
        <f t="shared" si="1"/>
        <v>0</v>
      </c>
    </row>
    <row r="28" spans="1:10" ht="43.2" x14ac:dyDescent="0.3">
      <c r="A28" s="132" t="s">
        <v>3810</v>
      </c>
      <c r="B28" s="20" t="s">
        <v>1837</v>
      </c>
      <c r="C28" s="21" t="s">
        <v>1838</v>
      </c>
      <c r="D28" s="26" t="s">
        <v>1887</v>
      </c>
      <c r="E28" s="9"/>
      <c r="I28" s="5">
        <f t="shared" si="0"/>
        <v>1</v>
      </c>
      <c r="J28" s="5">
        <f t="shared" si="1"/>
        <v>0</v>
      </c>
    </row>
    <row r="29" spans="1:10" ht="43.2" x14ac:dyDescent="0.3">
      <c r="A29" s="132" t="s">
        <v>3811</v>
      </c>
      <c r="B29" s="20" t="s">
        <v>1837</v>
      </c>
      <c r="C29" s="21" t="s">
        <v>1838</v>
      </c>
      <c r="D29" s="26" t="s">
        <v>1889</v>
      </c>
      <c r="E29" s="9"/>
      <c r="I29" s="5">
        <f t="shared" si="0"/>
        <v>1</v>
      </c>
      <c r="J29" s="5">
        <f t="shared" si="1"/>
        <v>0</v>
      </c>
    </row>
    <row r="30" spans="1:10" ht="28.8" x14ac:dyDescent="0.3">
      <c r="A30" s="132" t="s">
        <v>3812</v>
      </c>
      <c r="B30" s="20" t="s">
        <v>1837</v>
      </c>
      <c r="C30" s="21" t="s">
        <v>1838</v>
      </c>
      <c r="D30" s="21" t="s">
        <v>1891</v>
      </c>
      <c r="E30" s="9"/>
      <c r="I30" s="5">
        <f t="shared" si="0"/>
        <v>1</v>
      </c>
      <c r="J30" s="5">
        <f t="shared" si="1"/>
        <v>0</v>
      </c>
    </row>
    <row r="31" spans="1:10" ht="43.2" x14ac:dyDescent="0.3">
      <c r="A31" s="132" t="s">
        <v>3813</v>
      </c>
      <c r="B31" s="20" t="s">
        <v>1837</v>
      </c>
      <c r="C31" s="21" t="s">
        <v>1838</v>
      </c>
      <c r="D31" s="26" t="s">
        <v>1893</v>
      </c>
      <c r="E31" s="9"/>
      <c r="I31" s="5">
        <f t="shared" si="0"/>
        <v>1</v>
      </c>
      <c r="J31" s="5">
        <f t="shared" si="1"/>
        <v>0</v>
      </c>
    </row>
    <row r="32" spans="1:10" ht="28.8" x14ac:dyDescent="0.3">
      <c r="A32" s="132" t="s">
        <v>3814</v>
      </c>
      <c r="B32" s="20" t="s">
        <v>1837</v>
      </c>
      <c r="C32" s="21" t="s">
        <v>1838</v>
      </c>
      <c r="D32" s="21" t="s">
        <v>1895</v>
      </c>
      <c r="E32" s="9"/>
      <c r="I32" s="5">
        <f t="shared" si="0"/>
        <v>1</v>
      </c>
      <c r="J32" s="5">
        <f t="shared" si="1"/>
        <v>0</v>
      </c>
    </row>
    <row r="33" spans="1:10" ht="43.2" x14ac:dyDescent="0.3">
      <c r="A33" s="132" t="s">
        <v>3815</v>
      </c>
      <c r="B33" s="20" t="s">
        <v>1837</v>
      </c>
      <c r="C33" s="21" t="s">
        <v>1838</v>
      </c>
      <c r="D33" s="21" t="s">
        <v>1897</v>
      </c>
      <c r="E33" s="9"/>
      <c r="I33" s="5">
        <f t="shared" si="0"/>
        <v>1</v>
      </c>
      <c r="J33" s="5">
        <f t="shared" si="1"/>
        <v>0</v>
      </c>
    </row>
    <row r="34" spans="1:10" ht="43.2" x14ac:dyDescent="0.3">
      <c r="A34" s="132" t="s">
        <v>3816</v>
      </c>
      <c r="B34" s="20" t="s">
        <v>1837</v>
      </c>
      <c r="C34" s="21" t="s">
        <v>1838</v>
      </c>
      <c r="D34" s="21" t="s">
        <v>1899</v>
      </c>
      <c r="E34" s="9"/>
      <c r="I34" s="5">
        <f t="shared" si="0"/>
        <v>1</v>
      </c>
      <c r="J34" s="5">
        <f t="shared" si="1"/>
        <v>0</v>
      </c>
    </row>
    <row r="35" spans="1:10" ht="115.2" x14ac:dyDescent="0.3">
      <c r="A35" s="132" t="s">
        <v>3817</v>
      </c>
      <c r="B35" s="20" t="s">
        <v>1837</v>
      </c>
      <c r="C35" s="21" t="s">
        <v>1838</v>
      </c>
      <c r="D35" s="21" t="s">
        <v>1901</v>
      </c>
      <c r="E35" s="9"/>
      <c r="I35" s="5">
        <f t="shared" si="0"/>
        <v>1</v>
      </c>
      <c r="J35" s="5">
        <f t="shared" si="1"/>
        <v>0</v>
      </c>
    </row>
    <row r="36" spans="1:10" ht="28.8" x14ac:dyDescent="0.3">
      <c r="A36" s="132" t="s">
        <v>3818</v>
      </c>
      <c r="B36" s="20" t="s">
        <v>1837</v>
      </c>
      <c r="C36" s="21" t="s">
        <v>1838</v>
      </c>
      <c r="D36" s="22" t="s">
        <v>1903</v>
      </c>
      <c r="E36" s="9"/>
      <c r="I36" s="5">
        <f t="shared" si="0"/>
        <v>1</v>
      </c>
      <c r="J36" s="5">
        <f t="shared" si="1"/>
        <v>0</v>
      </c>
    </row>
    <row r="37" spans="1:10" ht="28.8" x14ac:dyDescent="0.3">
      <c r="A37" s="132" t="s">
        <v>3819</v>
      </c>
      <c r="B37" s="20" t="s">
        <v>1837</v>
      </c>
      <c r="C37" s="21" t="s">
        <v>1838</v>
      </c>
      <c r="D37" s="25" t="s">
        <v>1905</v>
      </c>
      <c r="E37" s="9"/>
      <c r="I37" s="5">
        <f t="shared" si="0"/>
        <v>1</v>
      </c>
      <c r="J37" s="5">
        <f t="shared" si="1"/>
        <v>0</v>
      </c>
    </row>
    <row r="38" spans="1:10" ht="57.6" x14ac:dyDescent="0.3">
      <c r="A38" s="132" t="s">
        <v>3820</v>
      </c>
      <c r="B38" s="20" t="s">
        <v>1837</v>
      </c>
      <c r="C38" s="21" t="s">
        <v>1838</v>
      </c>
      <c r="D38" s="26" t="s">
        <v>1907</v>
      </c>
      <c r="E38" s="9"/>
      <c r="I38" s="5">
        <f t="shared" si="0"/>
        <v>1</v>
      </c>
      <c r="J38" s="5">
        <f t="shared" si="1"/>
        <v>0</v>
      </c>
    </row>
    <row r="39" spans="1:10" ht="28.8" x14ac:dyDescent="0.3">
      <c r="A39" s="132" t="s">
        <v>3821</v>
      </c>
      <c r="B39" s="20" t="s">
        <v>1837</v>
      </c>
      <c r="C39" s="21" t="s">
        <v>1909</v>
      </c>
      <c r="D39" s="27" t="s">
        <v>1910</v>
      </c>
      <c r="E39" s="9"/>
      <c r="I39" s="5">
        <f t="shared" si="0"/>
        <v>1</v>
      </c>
      <c r="J39" s="5">
        <f t="shared" si="1"/>
        <v>0</v>
      </c>
    </row>
    <row r="40" spans="1:10" ht="43.2" x14ac:dyDescent="0.3">
      <c r="A40" s="132" t="s">
        <v>3822</v>
      </c>
      <c r="B40" s="20" t="s">
        <v>1837</v>
      </c>
      <c r="C40" s="21" t="s">
        <v>1909</v>
      </c>
      <c r="D40" s="28" t="s">
        <v>1912</v>
      </c>
      <c r="E40" s="9"/>
      <c r="I40" s="5">
        <f t="shared" si="0"/>
        <v>1</v>
      </c>
      <c r="J40" s="5">
        <f t="shared" si="1"/>
        <v>0</v>
      </c>
    </row>
    <row r="41" spans="1:10" x14ac:dyDescent="0.3">
      <c r="A41" s="132" t="s">
        <v>3823</v>
      </c>
      <c r="B41" s="20" t="s">
        <v>1837</v>
      </c>
      <c r="C41" s="21" t="s">
        <v>1909</v>
      </c>
      <c r="D41" s="27" t="s">
        <v>1914</v>
      </c>
      <c r="E41" s="9"/>
      <c r="I41" s="5">
        <f t="shared" si="0"/>
        <v>1</v>
      </c>
      <c r="J41" s="5">
        <f t="shared" si="1"/>
        <v>0</v>
      </c>
    </row>
    <row r="42" spans="1:10" ht="43.2" x14ac:dyDescent="0.3">
      <c r="A42" s="132" t="s">
        <v>3824</v>
      </c>
      <c r="B42" s="20" t="s">
        <v>1837</v>
      </c>
      <c r="C42" s="21" t="s">
        <v>1909</v>
      </c>
      <c r="D42" s="27" t="s">
        <v>1916</v>
      </c>
      <c r="E42" s="9"/>
      <c r="I42" s="5">
        <f t="shared" si="0"/>
        <v>1</v>
      </c>
      <c r="J42" s="5">
        <f t="shared" si="1"/>
        <v>0</v>
      </c>
    </row>
    <row r="43" spans="1:10" ht="43.2" x14ac:dyDescent="0.3">
      <c r="A43" s="132" t="s">
        <v>3825</v>
      </c>
      <c r="B43" s="20" t="s">
        <v>1837</v>
      </c>
      <c r="C43" s="21" t="s">
        <v>1909</v>
      </c>
      <c r="D43" s="27" t="s">
        <v>1918</v>
      </c>
      <c r="E43" s="9"/>
      <c r="I43" s="5">
        <f t="shared" si="0"/>
        <v>1</v>
      </c>
      <c r="J43" s="5">
        <f t="shared" si="1"/>
        <v>0</v>
      </c>
    </row>
    <row r="44" spans="1:10" x14ac:dyDescent="0.3">
      <c r="A44" s="132" t="s">
        <v>3826</v>
      </c>
      <c r="B44" s="20" t="s">
        <v>1837</v>
      </c>
      <c r="C44" s="21" t="s">
        <v>1909</v>
      </c>
      <c r="D44" s="27" t="s">
        <v>1920</v>
      </c>
      <c r="E44" s="9"/>
      <c r="I44" s="5">
        <f t="shared" si="0"/>
        <v>1</v>
      </c>
      <c r="J44" s="5">
        <f t="shared" si="1"/>
        <v>0</v>
      </c>
    </row>
    <row r="45" spans="1:10" x14ac:dyDescent="0.3">
      <c r="A45" s="132" t="s">
        <v>3827</v>
      </c>
      <c r="B45" s="20" t="s">
        <v>1837</v>
      </c>
      <c r="C45" s="21" t="s">
        <v>1909</v>
      </c>
      <c r="D45" s="27" t="s">
        <v>1922</v>
      </c>
      <c r="E45" s="9"/>
      <c r="I45" s="5">
        <f t="shared" si="0"/>
        <v>1</v>
      </c>
      <c r="J45" s="5">
        <f t="shared" si="1"/>
        <v>0</v>
      </c>
    </row>
    <row r="46" spans="1:10" x14ac:dyDescent="0.3">
      <c r="A46" s="132" t="s">
        <v>3828</v>
      </c>
      <c r="B46" s="20" t="s">
        <v>1837</v>
      </c>
      <c r="C46" s="21" t="s">
        <v>1909</v>
      </c>
      <c r="D46" s="27" t="s">
        <v>1924</v>
      </c>
      <c r="E46" s="9"/>
      <c r="I46" s="5">
        <f t="shared" si="0"/>
        <v>1</v>
      </c>
      <c r="J46" s="5">
        <f t="shared" si="1"/>
        <v>0</v>
      </c>
    </row>
    <row r="47" spans="1:10" ht="28.8" x14ac:dyDescent="0.3">
      <c r="A47" s="132" t="s">
        <v>3829</v>
      </c>
      <c r="B47" s="20" t="s">
        <v>1837</v>
      </c>
      <c r="C47" s="21" t="s">
        <v>1909</v>
      </c>
      <c r="D47" s="27" t="s">
        <v>1926</v>
      </c>
      <c r="E47" s="9"/>
      <c r="I47" s="5">
        <f t="shared" si="0"/>
        <v>1</v>
      </c>
      <c r="J47" s="5">
        <f t="shared" si="1"/>
        <v>0</v>
      </c>
    </row>
    <row r="48" spans="1:10" x14ac:dyDescent="0.3">
      <c r="A48" s="132" t="s">
        <v>3830</v>
      </c>
      <c r="B48" s="20" t="s">
        <v>1837</v>
      </c>
      <c r="C48" s="21" t="s">
        <v>1909</v>
      </c>
      <c r="D48" s="27" t="s">
        <v>1928</v>
      </c>
      <c r="E48" s="9"/>
      <c r="I48" s="5">
        <f t="shared" si="0"/>
        <v>1</v>
      </c>
      <c r="J48" s="5">
        <f t="shared" si="1"/>
        <v>0</v>
      </c>
    </row>
    <row r="49" spans="1:10" ht="72" x14ac:dyDescent="0.3">
      <c r="A49" s="132" t="s">
        <v>3831</v>
      </c>
      <c r="B49" s="20" t="s">
        <v>1837</v>
      </c>
      <c r="C49" s="21" t="s">
        <v>1909</v>
      </c>
      <c r="D49" s="27" t="s">
        <v>1930</v>
      </c>
      <c r="E49" s="9"/>
      <c r="I49" s="5">
        <f t="shared" si="0"/>
        <v>1</v>
      </c>
      <c r="J49" s="5">
        <f t="shared" si="1"/>
        <v>0</v>
      </c>
    </row>
    <row r="50" spans="1:10" ht="43.2" x14ac:dyDescent="0.3">
      <c r="A50" s="132" t="s">
        <v>3832</v>
      </c>
      <c r="B50" s="20" t="s">
        <v>1837</v>
      </c>
      <c r="C50" s="21" t="s">
        <v>1909</v>
      </c>
      <c r="D50" s="27" t="s">
        <v>1932</v>
      </c>
      <c r="E50" s="9"/>
      <c r="I50" s="5">
        <f t="shared" si="0"/>
        <v>1</v>
      </c>
      <c r="J50" s="5">
        <f t="shared" si="1"/>
        <v>0</v>
      </c>
    </row>
    <row r="51" spans="1:10" ht="43.2" x14ac:dyDescent="0.3">
      <c r="A51" s="132" t="s">
        <v>3833</v>
      </c>
      <c r="B51" s="20" t="s">
        <v>1837</v>
      </c>
      <c r="C51" s="21" t="s">
        <v>1909</v>
      </c>
      <c r="D51" s="27" t="s">
        <v>1934</v>
      </c>
      <c r="E51" s="9"/>
      <c r="I51" s="5">
        <f t="shared" si="0"/>
        <v>1</v>
      </c>
      <c r="J51" s="5">
        <f t="shared" si="1"/>
        <v>0</v>
      </c>
    </row>
    <row r="52" spans="1:10" ht="28.8" x14ac:dyDescent="0.3">
      <c r="A52" s="132" t="s">
        <v>3834</v>
      </c>
      <c r="B52" s="20" t="s">
        <v>1837</v>
      </c>
      <c r="C52" s="21" t="s">
        <v>1909</v>
      </c>
      <c r="D52" s="27" t="s">
        <v>1936</v>
      </c>
      <c r="E52" s="9"/>
      <c r="I52" s="5">
        <f t="shared" si="0"/>
        <v>1</v>
      </c>
      <c r="J52" s="5">
        <f t="shared" si="1"/>
        <v>0</v>
      </c>
    </row>
    <row r="53" spans="1:10" ht="28.8" x14ac:dyDescent="0.3">
      <c r="A53" s="132" t="s">
        <v>3835</v>
      </c>
      <c r="B53" s="20" t="s">
        <v>1837</v>
      </c>
      <c r="C53" s="21" t="s">
        <v>1909</v>
      </c>
      <c r="D53" s="215" t="s">
        <v>1938</v>
      </c>
      <c r="E53" s="9"/>
      <c r="I53" s="5">
        <f t="shared" si="0"/>
        <v>1</v>
      </c>
      <c r="J53" s="5">
        <f t="shared" si="1"/>
        <v>0</v>
      </c>
    </row>
    <row r="54" spans="1:10" x14ac:dyDescent="0.3">
      <c r="A54" s="132" t="s">
        <v>3836</v>
      </c>
      <c r="B54" s="20" t="s">
        <v>1837</v>
      </c>
      <c r="C54" s="21" t="s">
        <v>1909</v>
      </c>
      <c r="D54" s="27" t="s">
        <v>1940</v>
      </c>
      <c r="E54" s="9"/>
      <c r="I54" s="5">
        <f t="shared" si="0"/>
        <v>1</v>
      </c>
      <c r="J54" s="5">
        <f t="shared" si="1"/>
        <v>0</v>
      </c>
    </row>
    <row r="55" spans="1:10" x14ac:dyDescent="0.3">
      <c r="A55" s="132" t="s">
        <v>3837</v>
      </c>
      <c r="B55" s="20" t="s">
        <v>1837</v>
      </c>
      <c r="C55" s="21" t="s">
        <v>1909</v>
      </c>
      <c r="D55" s="27" t="s">
        <v>1942</v>
      </c>
      <c r="E55" s="9"/>
      <c r="I55" s="5">
        <f t="shared" si="0"/>
        <v>1</v>
      </c>
      <c r="J55" s="5">
        <f t="shared" si="1"/>
        <v>0</v>
      </c>
    </row>
    <row r="56" spans="1:10" ht="43.2" x14ac:dyDescent="0.3">
      <c r="A56" s="132" t="s">
        <v>3838</v>
      </c>
      <c r="B56" s="20" t="s">
        <v>1837</v>
      </c>
      <c r="C56" s="21" t="s">
        <v>1909</v>
      </c>
      <c r="D56" s="27" t="s">
        <v>1944</v>
      </c>
      <c r="E56" s="9"/>
      <c r="I56" s="5">
        <f t="shared" si="0"/>
        <v>1</v>
      </c>
      <c r="J56" s="5">
        <f t="shared" si="1"/>
        <v>0</v>
      </c>
    </row>
    <row r="57" spans="1:10" ht="28.8" x14ac:dyDescent="0.3">
      <c r="A57" s="132" t="s">
        <v>3839</v>
      </c>
      <c r="B57" s="20" t="s">
        <v>1837</v>
      </c>
      <c r="C57" s="21" t="s">
        <v>1909</v>
      </c>
      <c r="D57" s="27" t="s">
        <v>1946</v>
      </c>
      <c r="E57" s="9"/>
      <c r="I57" s="5">
        <f t="shared" si="0"/>
        <v>1</v>
      </c>
      <c r="J57" s="5">
        <f t="shared" si="1"/>
        <v>0</v>
      </c>
    </row>
    <row r="58" spans="1:10" x14ac:dyDescent="0.3">
      <c r="A58" s="132" t="s">
        <v>3840</v>
      </c>
      <c r="B58" s="20" t="s">
        <v>1837</v>
      </c>
      <c r="C58" s="21" t="s">
        <v>1909</v>
      </c>
      <c r="D58" s="27" t="s">
        <v>1948</v>
      </c>
      <c r="E58" s="9"/>
      <c r="I58" s="5">
        <f t="shared" si="0"/>
        <v>1</v>
      </c>
      <c r="J58" s="5">
        <f t="shared" si="1"/>
        <v>0</v>
      </c>
    </row>
    <row r="59" spans="1:10" ht="28.8" x14ac:dyDescent="0.3">
      <c r="A59" s="132" t="s">
        <v>3841</v>
      </c>
      <c r="B59" s="20" t="s">
        <v>1837</v>
      </c>
      <c r="C59" s="21" t="s">
        <v>1909</v>
      </c>
      <c r="D59" s="27" t="s">
        <v>1950</v>
      </c>
      <c r="E59" s="9"/>
      <c r="I59" s="5">
        <f t="shared" si="0"/>
        <v>1</v>
      </c>
      <c r="J59" s="5">
        <f t="shared" si="1"/>
        <v>0</v>
      </c>
    </row>
    <row r="60" spans="1:10" ht="43.2" x14ac:dyDescent="0.3">
      <c r="A60" s="3" t="s">
        <v>3842</v>
      </c>
      <c r="B60" s="103" t="s">
        <v>1837</v>
      </c>
      <c r="C60" s="21" t="s">
        <v>1952</v>
      </c>
      <c r="D60" s="29" t="s">
        <v>3843</v>
      </c>
      <c r="E60" s="9"/>
      <c r="I60" s="5">
        <f t="shared" si="0"/>
        <v>1</v>
      </c>
      <c r="J60" s="5">
        <f t="shared" si="1"/>
        <v>0</v>
      </c>
    </row>
    <row r="61" spans="1:10" x14ac:dyDescent="0.3">
      <c r="A61" s="3" t="s">
        <v>3844</v>
      </c>
      <c r="B61" s="103" t="s">
        <v>1837</v>
      </c>
      <c r="C61" s="21" t="s">
        <v>1952</v>
      </c>
      <c r="D61" s="30" t="s">
        <v>3845</v>
      </c>
      <c r="E61" s="9"/>
      <c r="I61" s="5">
        <f t="shared" si="0"/>
        <v>1</v>
      </c>
      <c r="J61" s="5">
        <f t="shared" si="1"/>
        <v>0</v>
      </c>
    </row>
    <row r="62" spans="1:10" x14ac:dyDescent="0.3">
      <c r="A62" s="3" t="s">
        <v>3846</v>
      </c>
      <c r="B62" s="103" t="s">
        <v>1837</v>
      </c>
      <c r="C62" s="21" t="s">
        <v>1952</v>
      </c>
      <c r="D62" s="31" t="s">
        <v>3847</v>
      </c>
      <c r="E62" s="9"/>
      <c r="I62" s="5">
        <f t="shared" si="0"/>
        <v>1</v>
      </c>
      <c r="J62" s="5">
        <f t="shared" si="1"/>
        <v>0</v>
      </c>
    </row>
    <row r="63" spans="1:10" x14ac:dyDescent="0.3">
      <c r="A63" s="3" t="s">
        <v>3848</v>
      </c>
      <c r="B63" s="103" t="s">
        <v>1837</v>
      </c>
      <c r="C63" s="21" t="s">
        <v>1952</v>
      </c>
      <c r="D63" s="31" t="s">
        <v>3849</v>
      </c>
      <c r="E63" s="9"/>
      <c r="I63" s="5">
        <f t="shared" si="0"/>
        <v>1</v>
      </c>
      <c r="J63" s="5">
        <f t="shared" si="1"/>
        <v>0</v>
      </c>
    </row>
    <row r="64" spans="1:10" ht="28.8" x14ac:dyDescent="0.3">
      <c r="A64" s="3" t="s">
        <v>3850</v>
      </c>
      <c r="B64" s="103" t="s">
        <v>1837</v>
      </c>
      <c r="C64" s="21" t="s">
        <v>1952</v>
      </c>
      <c r="D64" s="31" t="s">
        <v>3851</v>
      </c>
      <c r="E64" s="9"/>
      <c r="I64" s="5">
        <f t="shared" si="0"/>
        <v>1</v>
      </c>
      <c r="J64" s="5">
        <f t="shared" si="1"/>
        <v>0</v>
      </c>
    </row>
    <row r="65" spans="1:10" ht="28.8" x14ac:dyDescent="0.3">
      <c r="A65" s="3" t="s">
        <v>3852</v>
      </c>
      <c r="B65" s="103" t="s">
        <v>1837</v>
      </c>
      <c r="C65" s="21" t="s">
        <v>1952</v>
      </c>
      <c r="D65" s="31" t="s">
        <v>3853</v>
      </c>
      <c r="E65" s="9"/>
      <c r="I65" s="5">
        <f t="shared" ref="I65:I124" si="2">IF(LEN(C65)&gt;0,1,"0")</f>
        <v>1</v>
      </c>
      <c r="J65" s="5">
        <f t="shared" ref="J65:J124" si="3">IF(E65="Not Available",1,IF(E65="Custom Build",2,IF(E65="Proposed Third Party",3,IF(E65="Partially Meets Requirements",4,IF(E65="Meets Requirements",5,IF(E65="",0,""))))))</f>
        <v>0</v>
      </c>
    </row>
    <row r="66" spans="1:10" x14ac:dyDescent="0.3">
      <c r="A66" s="3" t="s">
        <v>3854</v>
      </c>
      <c r="B66" s="103" t="s">
        <v>1837</v>
      </c>
      <c r="C66" s="21" t="s">
        <v>1952</v>
      </c>
      <c r="D66" s="30" t="s">
        <v>3855</v>
      </c>
      <c r="E66" s="9"/>
      <c r="I66" s="5">
        <f t="shared" si="2"/>
        <v>1</v>
      </c>
      <c r="J66" s="5">
        <f t="shared" si="3"/>
        <v>0</v>
      </c>
    </row>
    <row r="67" spans="1:10" ht="28.8" x14ac:dyDescent="0.3">
      <c r="A67" s="3" t="s">
        <v>3856</v>
      </c>
      <c r="B67" s="103" t="s">
        <v>1837</v>
      </c>
      <c r="C67" s="21" t="s">
        <v>1952</v>
      </c>
      <c r="D67" s="31" t="s">
        <v>3857</v>
      </c>
      <c r="E67" s="9"/>
      <c r="I67" s="5">
        <f t="shared" si="2"/>
        <v>1</v>
      </c>
      <c r="J67" s="5">
        <f t="shared" si="3"/>
        <v>0</v>
      </c>
    </row>
    <row r="68" spans="1:10" x14ac:dyDescent="0.3">
      <c r="A68" s="3" t="s">
        <v>3858</v>
      </c>
      <c r="B68" s="103" t="s">
        <v>1837</v>
      </c>
      <c r="C68" s="21" t="s">
        <v>1952</v>
      </c>
      <c r="D68" s="31" t="s">
        <v>3859</v>
      </c>
      <c r="E68" s="9"/>
      <c r="I68" s="5">
        <f t="shared" si="2"/>
        <v>1</v>
      </c>
      <c r="J68" s="5">
        <f t="shared" si="3"/>
        <v>0</v>
      </c>
    </row>
    <row r="69" spans="1:10" x14ac:dyDescent="0.3">
      <c r="A69" s="3" t="s">
        <v>3860</v>
      </c>
      <c r="B69" s="103" t="s">
        <v>1837</v>
      </c>
      <c r="C69" s="21" t="s">
        <v>1952</v>
      </c>
      <c r="D69" s="31" t="s">
        <v>3861</v>
      </c>
      <c r="E69" s="9"/>
      <c r="I69" s="5">
        <f t="shared" si="2"/>
        <v>1</v>
      </c>
      <c r="J69" s="5">
        <f t="shared" si="3"/>
        <v>0</v>
      </c>
    </row>
    <row r="70" spans="1:10" ht="86.4" x14ac:dyDescent="0.3">
      <c r="A70" s="3" t="s">
        <v>3862</v>
      </c>
      <c r="B70" s="103" t="s">
        <v>1837</v>
      </c>
      <c r="C70" s="21" t="s">
        <v>1952</v>
      </c>
      <c r="D70" s="31" t="s">
        <v>3863</v>
      </c>
      <c r="E70" s="9"/>
      <c r="I70" s="5">
        <f t="shared" si="2"/>
        <v>1</v>
      </c>
      <c r="J70" s="5">
        <f t="shared" si="3"/>
        <v>0</v>
      </c>
    </row>
    <row r="71" spans="1:10" ht="43.2" x14ac:dyDescent="0.3">
      <c r="A71" s="3" t="s">
        <v>3864</v>
      </c>
      <c r="B71" s="103" t="s">
        <v>1837</v>
      </c>
      <c r="C71" s="21" t="s">
        <v>1952</v>
      </c>
      <c r="D71" s="29" t="s">
        <v>1955</v>
      </c>
      <c r="E71" s="9"/>
      <c r="I71" s="5">
        <f t="shared" si="2"/>
        <v>1</v>
      </c>
      <c r="J71" s="5">
        <f t="shared" si="3"/>
        <v>0</v>
      </c>
    </row>
    <row r="72" spans="1:10" ht="43.2" x14ac:dyDescent="0.3">
      <c r="A72" s="3" t="s">
        <v>3865</v>
      </c>
      <c r="B72" s="103" t="s">
        <v>1837</v>
      </c>
      <c r="C72" s="21" t="s">
        <v>1952</v>
      </c>
      <c r="D72" s="29" t="s">
        <v>1957</v>
      </c>
      <c r="E72" s="9"/>
      <c r="I72" s="5">
        <f t="shared" si="2"/>
        <v>1</v>
      </c>
      <c r="J72" s="5">
        <f t="shared" si="3"/>
        <v>0</v>
      </c>
    </row>
    <row r="73" spans="1:10" ht="43.2" x14ac:dyDescent="0.3">
      <c r="A73" s="3" t="s">
        <v>3866</v>
      </c>
      <c r="B73" s="103" t="s">
        <v>1837</v>
      </c>
      <c r="C73" s="21" t="s">
        <v>1952</v>
      </c>
      <c r="D73" s="29" t="s">
        <v>1959</v>
      </c>
      <c r="E73" s="9"/>
      <c r="I73" s="5">
        <f t="shared" si="2"/>
        <v>1</v>
      </c>
      <c r="J73" s="5">
        <f t="shared" si="3"/>
        <v>0</v>
      </c>
    </row>
    <row r="74" spans="1:10" ht="28.8" x14ac:dyDescent="0.3">
      <c r="A74" s="3" t="s">
        <v>3867</v>
      </c>
      <c r="B74" s="103" t="s">
        <v>1837</v>
      </c>
      <c r="C74" s="21" t="s">
        <v>1952</v>
      </c>
      <c r="D74" s="29" t="s">
        <v>1961</v>
      </c>
      <c r="E74" s="9"/>
      <c r="I74" s="5">
        <f t="shared" si="2"/>
        <v>1</v>
      </c>
      <c r="J74" s="5">
        <f t="shared" si="3"/>
        <v>0</v>
      </c>
    </row>
    <row r="75" spans="1:10" ht="57.6" x14ac:dyDescent="0.3">
      <c r="A75" s="3" t="s">
        <v>3868</v>
      </c>
      <c r="B75" s="103" t="s">
        <v>1837</v>
      </c>
      <c r="C75" s="21" t="s">
        <v>1952</v>
      </c>
      <c r="D75" s="27" t="s">
        <v>1963</v>
      </c>
      <c r="E75" s="9"/>
      <c r="I75" s="5">
        <f t="shared" si="2"/>
        <v>1</v>
      </c>
      <c r="J75" s="5">
        <f t="shared" si="3"/>
        <v>0</v>
      </c>
    </row>
    <row r="76" spans="1:10" ht="57.6" x14ac:dyDescent="0.3">
      <c r="A76" s="3" t="s">
        <v>3869</v>
      </c>
      <c r="B76" s="103" t="s">
        <v>1837</v>
      </c>
      <c r="C76" s="21" t="s">
        <v>1952</v>
      </c>
      <c r="D76" s="27" t="s">
        <v>1965</v>
      </c>
      <c r="E76" s="9"/>
      <c r="I76" s="5">
        <f t="shared" si="2"/>
        <v>1</v>
      </c>
      <c r="J76" s="5">
        <f t="shared" si="3"/>
        <v>0</v>
      </c>
    </row>
    <row r="77" spans="1:10" ht="28.8" x14ac:dyDescent="0.3">
      <c r="A77" s="3" t="s">
        <v>3870</v>
      </c>
      <c r="B77" s="103" t="s">
        <v>1837</v>
      </c>
      <c r="C77" s="21" t="s">
        <v>1952</v>
      </c>
      <c r="D77" s="215" t="s">
        <v>3871</v>
      </c>
      <c r="E77" s="9"/>
      <c r="I77" s="5">
        <f t="shared" si="2"/>
        <v>1</v>
      </c>
      <c r="J77" s="5">
        <f t="shared" si="3"/>
        <v>0</v>
      </c>
    </row>
    <row r="78" spans="1:10" x14ac:dyDescent="0.3">
      <c r="A78" s="3" t="s">
        <v>3872</v>
      </c>
      <c r="B78" s="103" t="s">
        <v>1837</v>
      </c>
      <c r="C78" s="21" t="s">
        <v>1952</v>
      </c>
      <c r="D78" s="216" t="s">
        <v>3873</v>
      </c>
      <c r="E78" s="9"/>
      <c r="I78" s="5">
        <f t="shared" si="2"/>
        <v>1</v>
      </c>
      <c r="J78" s="5">
        <f t="shared" si="3"/>
        <v>0</v>
      </c>
    </row>
    <row r="79" spans="1:10" x14ac:dyDescent="0.3">
      <c r="A79" s="3" t="s">
        <v>3874</v>
      </c>
      <c r="B79" s="103" t="s">
        <v>1837</v>
      </c>
      <c r="C79" s="21" t="s">
        <v>1952</v>
      </c>
      <c r="D79" s="216" t="s">
        <v>3875</v>
      </c>
      <c r="E79" s="9"/>
      <c r="I79" s="5">
        <f t="shared" si="2"/>
        <v>1</v>
      </c>
      <c r="J79" s="5">
        <f t="shared" si="3"/>
        <v>0</v>
      </c>
    </row>
    <row r="80" spans="1:10" x14ac:dyDescent="0.3">
      <c r="A80" s="3" t="s">
        <v>3876</v>
      </c>
      <c r="B80" s="103" t="s">
        <v>1837</v>
      </c>
      <c r="C80" s="21" t="s">
        <v>1952</v>
      </c>
      <c r="D80" s="216" t="s">
        <v>3877</v>
      </c>
      <c r="E80" s="9"/>
      <c r="I80" s="5">
        <f t="shared" si="2"/>
        <v>1</v>
      </c>
      <c r="J80" s="5">
        <f t="shared" si="3"/>
        <v>0</v>
      </c>
    </row>
    <row r="81" spans="1:10" x14ac:dyDescent="0.3">
      <c r="A81" s="3" t="s">
        <v>3878</v>
      </c>
      <c r="B81" s="103" t="s">
        <v>1837</v>
      </c>
      <c r="C81" s="21" t="s">
        <v>1952</v>
      </c>
      <c r="D81" s="216" t="s">
        <v>3879</v>
      </c>
      <c r="E81" s="9"/>
      <c r="I81" s="5">
        <f t="shared" si="2"/>
        <v>1</v>
      </c>
      <c r="J81" s="5">
        <f t="shared" si="3"/>
        <v>0</v>
      </c>
    </row>
    <row r="82" spans="1:10" x14ac:dyDescent="0.3">
      <c r="A82" s="3" t="s">
        <v>3880</v>
      </c>
      <c r="B82" s="103" t="s">
        <v>1837</v>
      </c>
      <c r="C82" s="21" t="s">
        <v>1952</v>
      </c>
      <c r="D82" s="216" t="s">
        <v>3881</v>
      </c>
      <c r="E82" s="9"/>
      <c r="I82" s="5">
        <f t="shared" si="2"/>
        <v>1</v>
      </c>
      <c r="J82" s="5">
        <f t="shared" si="3"/>
        <v>0</v>
      </c>
    </row>
    <row r="83" spans="1:10" x14ac:dyDescent="0.3">
      <c r="A83" s="3" t="s">
        <v>3882</v>
      </c>
      <c r="B83" s="103" t="s">
        <v>1837</v>
      </c>
      <c r="C83" s="21" t="s">
        <v>1952</v>
      </c>
      <c r="D83" s="216" t="s">
        <v>3883</v>
      </c>
      <c r="E83" s="9"/>
      <c r="I83" s="5">
        <f t="shared" si="2"/>
        <v>1</v>
      </c>
      <c r="J83" s="5">
        <f t="shared" si="3"/>
        <v>0</v>
      </c>
    </row>
    <row r="84" spans="1:10" x14ac:dyDescent="0.3">
      <c r="A84" s="3" t="s">
        <v>3884</v>
      </c>
      <c r="B84" s="103" t="s">
        <v>1837</v>
      </c>
      <c r="C84" s="21" t="s">
        <v>1952</v>
      </c>
      <c r="D84" s="216" t="s">
        <v>3885</v>
      </c>
      <c r="E84" s="9"/>
      <c r="I84" s="5">
        <f t="shared" si="2"/>
        <v>1</v>
      </c>
      <c r="J84" s="5">
        <f t="shared" si="3"/>
        <v>0</v>
      </c>
    </row>
    <row r="85" spans="1:10" ht="28.8" x14ac:dyDescent="0.3">
      <c r="A85" s="3" t="s">
        <v>3886</v>
      </c>
      <c r="B85" s="103" t="s">
        <v>1837</v>
      </c>
      <c r="C85" s="21" t="s">
        <v>1952</v>
      </c>
      <c r="D85" s="216" t="s">
        <v>3887</v>
      </c>
      <c r="E85" s="9"/>
      <c r="I85" s="5">
        <f t="shared" si="2"/>
        <v>1</v>
      </c>
      <c r="J85" s="5">
        <f t="shared" si="3"/>
        <v>0</v>
      </c>
    </row>
    <row r="86" spans="1:10" x14ac:dyDescent="0.3">
      <c r="A86" s="3" t="s">
        <v>3888</v>
      </c>
      <c r="B86" s="103" t="s">
        <v>1837</v>
      </c>
      <c r="C86" s="21" t="s">
        <v>1952</v>
      </c>
      <c r="D86" s="216" t="s">
        <v>3889</v>
      </c>
      <c r="E86" s="9"/>
      <c r="I86" s="5">
        <f t="shared" si="2"/>
        <v>1</v>
      </c>
      <c r="J86" s="5">
        <f t="shared" si="3"/>
        <v>0</v>
      </c>
    </row>
    <row r="87" spans="1:10" ht="57.6" x14ac:dyDescent="0.3">
      <c r="A87" s="3" t="s">
        <v>3890</v>
      </c>
      <c r="B87" s="103" t="s">
        <v>1837</v>
      </c>
      <c r="C87" s="21" t="s">
        <v>1952</v>
      </c>
      <c r="D87" s="27" t="s">
        <v>1969</v>
      </c>
      <c r="E87" s="9"/>
      <c r="I87" s="5">
        <f t="shared" si="2"/>
        <v>1</v>
      </c>
      <c r="J87" s="5">
        <f t="shared" si="3"/>
        <v>0</v>
      </c>
    </row>
    <row r="88" spans="1:10" ht="43.2" x14ac:dyDescent="0.3">
      <c r="A88" s="3" t="s">
        <v>3891</v>
      </c>
      <c r="B88" s="103" t="s">
        <v>1837</v>
      </c>
      <c r="C88" s="21" t="s">
        <v>1952</v>
      </c>
      <c r="D88" s="29" t="s">
        <v>1971</v>
      </c>
      <c r="E88" s="9"/>
      <c r="I88" s="5">
        <f t="shared" si="2"/>
        <v>1</v>
      </c>
      <c r="J88" s="5">
        <f t="shared" si="3"/>
        <v>0</v>
      </c>
    </row>
    <row r="89" spans="1:10" ht="28.8" x14ac:dyDescent="0.3">
      <c r="A89" s="3" t="s">
        <v>3892</v>
      </c>
      <c r="B89" s="103" t="s">
        <v>1837</v>
      </c>
      <c r="C89" s="21" t="s">
        <v>1952</v>
      </c>
      <c r="D89" s="29" t="s">
        <v>1973</v>
      </c>
      <c r="E89" s="9"/>
      <c r="I89" s="5">
        <f t="shared" si="2"/>
        <v>1</v>
      </c>
      <c r="J89" s="5">
        <f t="shared" si="3"/>
        <v>0</v>
      </c>
    </row>
    <row r="90" spans="1:10" ht="43.2" x14ac:dyDescent="0.3">
      <c r="A90" s="3" t="s">
        <v>3893</v>
      </c>
      <c r="B90" s="103" t="s">
        <v>1837</v>
      </c>
      <c r="C90" s="21" t="s">
        <v>1952</v>
      </c>
      <c r="D90" s="29" t="s">
        <v>1975</v>
      </c>
      <c r="E90" s="9"/>
      <c r="I90" s="5">
        <f t="shared" si="2"/>
        <v>1</v>
      </c>
      <c r="J90" s="5">
        <f t="shared" si="3"/>
        <v>0</v>
      </c>
    </row>
    <row r="91" spans="1:10" ht="57.6" x14ac:dyDescent="0.3">
      <c r="A91" s="3" t="s">
        <v>3894</v>
      </c>
      <c r="B91" s="103" t="s">
        <v>1837</v>
      </c>
      <c r="C91" s="21" t="s">
        <v>1952</v>
      </c>
      <c r="D91" s="29" t="s">
        <v>1977</v>
      </c>
      <c r="E91" s="9"/>
      <c r="I91" s="5">
        <f t="shared" si="2"/>
        <v>1</v>
      </c>
      <c r="J91" s="5">
        <f t="shared" si="3"/>
        <v>0</v>
      </c>
    </row>
    <row r="92" spans="1:10" ht="57.6" x14ac:dyDescent="0.3">
      <c r="A92" s="3" t="s">
        <v>3895</v>
      </c>
      <c r="B92" s="103" t="s">
        <v>1837</v>
      </c>
      <c r="C92" s="21" t="s">
        <v>1952</v>
      </c>
      <c r="D92" s="29" t="s">
        <v>1979</v>
      </c>
      <c r="E92" s="9"/>
      <c r="I92" s="5">
        <f t="shared" si="2"/>
        <v>1</v>
      </c>
      <c r="J92" s="5">
        <f t="shared" si="3"/>
        <v>0</v>
      </c>
    </row>
    <row r="93" spans="1:10" ht="57.6" x14ac:dyDescent="0.3">
      <c r="A93" s="3" t="s">
        <v>3896</v>
      </c>
      <c r="B93" s="103" t="s">
        <v>1837</v>
      </c>
      <c r="C93" s="21" t="s">
        <v>1952</v>
      </c>
      <c r="D93" s="29" t="s">
        <v>1981</v>
      </c>
      <c r="E93" s="9"/>
      <c r="I93" s="5">
        <f t="shared" si="2"/>
        <v>1</v>
      </c>
      <c r="J93" s="5">
        <f t="shared" si="3"/>
        <v>0</v>
      </c>
    </row>
    <row r="94" spans="1:10" ht="43.2" x14ac:dyDescent="0.3">
      <c r="A94" s="3" t="s">
        <v>3897</v>
      </c>
      <c r="B94" s="103" t="s">
        <v>1837</v>
      </c>
      <c r="C94" s="21" t="s">
        <v>1952</v>
      </c>
      <c r="D94" s="29" t="s">
        <v>1983</v>
      </c>
      <c r="E94" s="9"/>
      <c r="I94" s="5">
        <f t="shared" si="2"/>
        <v>1</v>
      </c>
      <c r="J94" s="5">
        <f t="shared" si="3"/>
        <v>0</v>
      </c>
    </row>
    <row r="95" spans="1:10" ht="43.2" x14ac:dyDescent="0.3">
      <c r="A95" s="3" t="s">
        <v>3898</v>
      </c>
      <c r="B95" s="103" t="s">
        <v>1837</v>
      </c>
      <c r="C95" s="21" t="s">
        <v>1952</v>
      </c>
      <c r="D95" s="27" t="s">
        <v>1985</v>
      </c>
      <c r="E95" s="9"/>
      <c r="I95" s="5">
        <f t="shared" si="2"/>
        <v>1</v>
      </c>
      <c r="J95" s="5">
        <f t="shared" si="3"/>
        <v>0</v>
      </c>
    </row>
    <row r="96" spans="1:10" ht="57.6" x14ac:dyDescent="0.3">
      <c r="A96" s="3" t="s">
        <v>3899</v>
      </c>
      <c r="B96" s="103" t="s">
        <v>1837</v>
      </c>
      <c r="C96" s="21" t="s">
        <v>1952</v>
      </c>
      <c r="D96" s="29" t="s">
        <v>1987</v>
      </c>
      <c r="E96" s="9"/>
      <c r="I96" s="5">
        <f t="shared" si="2"/>
        <v>1</v>
      </c>
      <c r="J96" s="5">
        <f t="shared" si="3"/>
        <v>0</v>
      </c>
    </row>
    <row r="97" spans="1:10" ht="28.8" x14ac:dyDescent="0.3">
      <c r="A97" s="3" t="s">
        <v>3900</v>
      </c>
      <c r="B97" s="103" t="s">
        <v>1837</v>
      </c>
      <c r="C97" s="21" t="s">
        <v>1952</v>
      </c>
      <c r="D97" s="27" t="s">
        <v>1989</v>
      </c>
      <c r="E97" s="9"/>
      <c r="I97" s="5">
        <f t="shared" si="2"/>
        <v>1</v>
      </c>
      <c r="J97" s="5">
        <f t="shared" si="3"/>
        <v>0</v>
      </c>
    </row>
    <row r="98" spans="1:10" ht="187.2" x14ac:dyDescent="0.3">
      <c r="A98" s="3" t="s">
        <v>3901</v>
      </c>
      <c r="B98" s="103" t="s">
        <v>1837</v>
      </c>
      <c r="C98" s="21" t="s">
        <v>1952</v>
      </c>
      <c r="D98" s="32" t="s">
        <v>3902</v>
      </c>
      <c r="E98" s="9"/>
      <c r="I98" s="5">
        <f t="shared" si="2"/>
        <v>1</v>
      </c>
      <c r="J98" s="5">
        <f t="shared" si="3"/>
        <v>0</v>
      </c>
    </row>
    <row r="99" spans="1:10" ht="28.8" x14ac:dyDescent="0.3">
      <c r="A99" s="3" t="s">
        <v>3903</v>
      </c>
      <c r="B99" s="103" t="s">
        <v>1837</v>
      </c>
      <c r="C99" s="21" t="s">
        <v>1952</v>
      </c>
      <c r="D99" s="33" t="s">
        <v>1993</v>
      </c>
      <c r="E99" s="9"/>
      <c r="I99" s="5">
        <f t="shared" si="2"/>
        <v>1</v>
      </c>
      <c r="J99" s="5">
        <f t="shared" si="3"/>
        <v>0</v>
      </c>
    </row>
    <row r="100" spans="1:10" ht="72" x14ac:dyDescent="0.3">
      <c r="A100" s="3" t="s">
        <v>3904</v>
      </c>
      <c r="B100" s="103" t="s">
        <v>1837</v>
      </c>
      <c r="C100" s="21" t="s">
        <v>1952</v>
      </c>
      <c r="D100" s="33" t="s">
        <v>1995</v>
      </c>
      <c r="E100" s="9"/>
      <c r="I100" s="5">
        <f t="shared" si="2"/>
        <v>1</v>
      </c>
      <c r="J100" s="5">
        <f t="shared" si="3"/>
        <v>0</v>
      </c>
    </row>
    <row r="101" spans="1:10" ht="57.6" x14ac:dyDescent="0.3">
      <c r="A101" s="3" t="s">
        <v>3905</v>
      </c>
      <c r="B101" s="103" t="s">
        <v>1837</v>
      </c>
      <c r="C101" s="21" t="s">
        <v>1952</v>
      </c>
      <c r="D101" s="27" t="s">
        <v>1997</v>
      </c>
      <c r="E101" s="9"/>
      <c r="I101" s="5">
        <f t="shared" si="2"/>
        <v>1</v>
      </c>
      <c r="J101" s="5">
        <f t="shared" si="3"/>
        <v>0</v>
      </c>
    </row>
    <row r="102" spans="1:10" ht="316.8" x14ac:dyDescent="0.3">
      <c r="A102" s="3" t="s">
        <v>3906</v>
      </c>
      <c r="B102" s="103" t="s">
        <v>1837</v>
      </c>
      <c r="C102" s="21" t="s">
        <v>1952</v>
      </c>
      <c r="D102" s="27" t="s">
        <v>3907</v>
      </c>
      <c r="E102" s="9"/>
      <c r="I102" s="5">
        <f t="shared" si="2"/>
        <v>1</v>
      </c>
      <c r="J102" s="5">
        <f t="shared" si="3"/>
        <v>0</v>
      </c>
    </row>
    <row r="103" spans="1:10" ht="57.6" x14ac:dyDescent="0.3">
      <c r="A103" s="132" t="s">
        <v>3908</v>
      </c>
      <c r="B103" s="20" t="s">
        <v>1837</v>
      </c>
      <c r="C103" s="21" t="s">
        <v>2001</v>
      </c>
      <c r="D103" s="27" t="s">
        <v>2002</v>
      </c>
      <c r="E103" s="9"/>
      <c r="I103" s="5">
        <f t="shared" si="2"/>
        <v>1</v>
      </c>
      <c r="J103" s="5">
        <f t="shared" si="3"/>
        <v>0</v>
      </c>
    </row>
    <row r="104" spans="1:10" ht="28.8" x14ac:dyDescent="0.3">
      <c r="A104" s="132" t="s">
        <v>3909</v>
      </c>
      <c r="B104" s="20" t="s">
        <v>1837</v>
      </c>
      <c r="C104" s="21" t="s">
        <v>2001</v>
      </c>
      <c r="D104" s="27" t="s">
        <v>2004</v>
      </c>
      <c r="E104" s="9"/>
      <c r="I104" s="5">
        <f t="shared" si="2"/>
        <v>1</v>
      </c>
      <c r="J104" s="5">
        <f t="shared" si="3"/>
        <v>0</v>
      </c>
    </row>
    <row r="105" spans="1:10" ht="43.2" x14ac:dyDescent="0.3">
      <c r="A105" s="132" t="s">
        <v>3910</v>
      </c>
      <c r="B105" s="20" t="s">
        <v>1837</v>
      </c>
      <c r="C105" s="21" t="s">
        <v>2001</v>
      </c>
      <c r="D105" s="28" t="s">
        <v>2006</v>
      </c>
      <c r="E105" s="9"/>
      <c r="I105" s="5">
        <f t="shared" si="2"/>
        <v>1</v>
      </c>
      <c r="J105" s="5">
        <f t="shared" si="3"/>
        <v>0</v>
      </c>
    </row>
    <row r="106" spans="1:10" ht="57.6" x14ac:dyDescent="0.3">
      <c r="A106" s="132" t="s">
        <v>3911</v>
      </c>
      <c r="B106" s="20" t="s">
        <v>1837</v>
      </c>
      <c r="C106" s="21" t="s">
        <v>2001</v>
      </c>
      <c r="D106" s="33" t="s">
        <v>3912</v>
      </c>
      <c r="E106" s="9"/>
      <c r="I106" s="5">
        <f t="shared" si="2"/>
        <v>1</v>
      </c>
      <c r="J106" s="5">
        <f t="shared" si="3"/>
        <v>0</v>
      </c>
    </row>
    <row r="107" spans="1:10" ht="43.2" x14ac:dyDescent="0.3">
      <c r="A107" s="132" t="s">
        <v>3913</v>
      </c>
      <c r="B107" s="20" t="s">
        <v>1837</v>
      </c>
      <c r="C107" s="21" t="s">
        <v>2001</v>
      </c>
      <c r="D107" s="34" t="s">
        <v>3914</v>
      </c>
      <c r="E107" s="9"/>
      <c r="I107" s="5">
        <f t="shared" si="2"/>
        <v>1</v>
      </c>
      <c r="J107" s="5">
        <f t="shared" si="3"/>
        <v>0</v>
      </c>
    </row>
    <row r="108" spans="1:10" ht="72" x14ac:dyDescent="0.3">
      <c r="A108" s="132" t="s">
        <v>3915</v>
      </c>
      <c r="B108" s="20" t="s">
        <v>1837</v>
      </c>
      <c r="C108" s="21" t="s">
        <v>2001</v>
      </c>
      <c r="D108" s="215" t="s">
        <v>3916</v>
      </c>
      <c r="E108" s="9"/>
      <c r="I108" s="5">
        <f t="shared" si="2"/>
        <v>1</v>
      </c>
      <c r="J108" s="5">
        <f t="shared" si="3"/>
        <v>0</v>
      </c>
    </row>
    <row r="109" spans="1:10" ht="43.2" x14ac:dyDescent="0.3">
      <c r="A109" s="132" t="s">
        <v>3917</v>
      </c>
      <c r="B109" s="20" t="s">
        <v>1837</v>
      </c>
      <c r="C109" s="21" t="s">
        <v>2001</v>
      </c>
      <c r="D109" s="27" t="s">
        <v>2010</v>
      </c>
      <c r="E109" s="9"/>
      <c r="I109" s="5">
        <f t="shared" si="2"/>
        <v>1</v>
      </c>
      <c r="J109" s="5">
        <f t="shared" si="3"/>
        <v>0</v>
      </c>
    </row>
    <row r="110" spans="1:10" ht="57.6" x14ac:dyDescent="0.3">
      <c r="A110" s="132" t="s">
        <v>3918</v>
      </c>
      <c r="B110" s="20" t="s">
        <v>1837</v>
      </c>
      <c r="C110" s="21" t="s">
        <v>2001</v>
      </c>
      <c r="D110" s="33" t="s">
        <v>2012</v>
      </c>
      <c r="E110" s="9"/>
      <c r="I110" s="5">
        <f t="shared" si="2"/>
        <v>1</v>
      </c>
      <c r="J110" s="5">
        <f t="shared" si="3"/>
        <v>0</v>
      </c>
    </row>
    <row r="111" spans="1:10" ht="86.4" x14ac:dyDescent="0.3">
      <c r="A111" s="132" t="s">
        <v>3919</v>
      </c>
      <c r="B111" s="20" t="s">
        <v>1837</v>
      </c>
      <c r="C111" s="21" t="s">
        <v>2001</v>
      </c>
      <c r="D111" s="27" t="s">
        <v>2014</v>
      </c>
      <c r="E111" s="9"/>
      <c r="I111" s="5">
        <f t="shared" si="2"/>
        <v>1</v>
      </c>
      <c r="J111" s="5">
        <f t="shared" si="3"/>
        <v>0</v>
      </c>
    </row>
    <row r="112" spans="1:10" ht="86.4" x14ac:dyDescent="0.3">
      <c r="A112" s="132" t="s">
        <v>3920</v>
      </c>
      <c r="B112" s="20" t="s">
        <v>1837</v>
      </c>
      <c r="C112" s="21" t="s">
        <v>2001</v>
      </c>
      <c r="D112" s="35" t="s">
        <v>3921</v>
      </c>
      <c r="E112" s="9"/>
      <c r="I112" s="5">
        <f t="shared" si="2"/>
        <v>1</v>
      </c>
      <c r="J112" s="5">
        <f t="shared" si="3"/>
        <v>0</v>
      </c>
    </row>
    <row r="113" spans="1:10" ht="43.2" x14ac:dyDescent="0.3">
      <c r="A113" s="132" t="s">
        <v>3922</v>
      </c>
      <c r="B113" s="20" t="s">
        <v>1837</v>
      </c>
      <c r="C113" s="21" t="s">
        <v>2001</v>
      </c>
      <c r="D113" s="36" t="s">
        <v>3923</v>
      </c>
      <c r="E113" s="9"/>
      <c r="I113" s="5">
        <f t="shared" si="2"/>
        <v>1</v>
      </c>
      <c r="J113" s="5">
        <f t="shared" si="3"/>
        <v>0</v>
      </c>
    </row>
    <row r="114" spans="1:10" x14ac:dyDescent="0.3">
      <c r="A114" s="132" t="s">
        <v>3924</v>
      </c>
      <c r="B114" s="20" t="s">
        <v>1837</v>
      </c>
      <c r="C114" s="21" t="s">
        <v>2001</v>
      </c>
      <c r="D114" s="37" t="s">
        <v>3925</v>
      </c>
      <c r="E114" s="9"/>
      <c r="I114" s="5">
        <f t="shared" si="2"/>
        <v>1</v>
      </c>
      <c r="J114" s="5">
        <f t="shared" si="3"/>
        <v>0</v>
      </c>
    </row>
    <row r="115" spans="1:10" x14ac:dyDescent="0.3">
      <c r="A115" s="132" t="s">
        <v>3926</v>
      </c>
      <c r="B115" s="20" t="s">
        <v>1837</v>
      </c>
      <c r="C115" s="21" t="s">
        <v>2001</v>
      </c>
      <c r="D115" s="37" t="s">
        <v>3927</v>
      </c>
      <c r="E115" s="9"/>
      <c r="I115" s="5">
        <f t="shared" si="2"/>
        <v>1</v>
      </c>
      <c r="J115" s="5">
        <f t="shared" si="3"/>
        <v>0</v>
      </c>
    </row>
    <row r="116" spans="1:10" ht="28.8" x14ac:dyDescent="0.3">
      <c r="A116" s="132" t="s">
        <v>3928</v>
      </c>
      <c r="B116" s="20" t="s">
        <v>1837</v>
      </c>
      <c r="C116" s="21" t="s">
        <v>2001</v>
      </c>
      <c r="D116" s="36" t="s">
        <v>3929</v>
      </c>
      <c r="E116" s="9"/>
      <c r="I116" s="5">
        <f t="shared" si="2"/>
        <v>1</v>
      </c>
      <c r="J116" s="5">
        <f t="shared" si="3"/>
        <v>0</v>
      </c>
    </row>
    <row r="117" spans="1:10" ht="100.8" x14ac:dyDescent="0.3">
      <c r="A117" s="132" t="s">
        <v>3930</v>
      </c>
      <c r="B117" s="20" t="s">
        <v>1837</v>
      </c>
      <c r="C117" s="21" t="s">
        <v>2001</v>
      </c>
      <c r="D117" s="33" t="s">
        <v>3931</v>
      </c>
      <c r="E117" s="9"/>
      <c r="I117" s="5">
        <f t="shared" si="2"/>
        <v>1</v>
      </c>
      <c r="J117" s="5">
        <f t="shared" si="3"/>
        <v>0</v>
      </c>
    </row>
    <row r="118" spans="1:10" ht="28.8" x14ac:dyDescent="0.3">
      <c r="A118" s="133" t="s">
        <v>3932</v>
      </c>
      <c r="B118" s="136" t="s">
        <v>1837</v>
      </c>
      <c r="C118" s="21" t="s">
        <v>2020</v>
      </c>
      <c r="D118" s="33" t="s">
        <v>2021</v>
      </c>
      <c r="E118" s="9"/>
      <c r="I118" s="5">
        <f t="shared" si="2"/>
        <v>1</v>
      </c>
      <c r="J118" s="5">
        <f t="shared" si="3"/>
        <v>0</v>
      </c>
    </row>
    <row r="119" spans="1:10" ht="158.4" x14ac:dyDescent="0.3">
      <c r="A119" s="133" t="s">
        <v>3933</v>
      </c>
      <c r="B119" s="136" t="s">
        <v>1837</v>
      </c>
      <c r="C119" s="21" t="s">
        <v>2023</v>
      </c>
      <c r="D119" s="35" t="s">
        <v>3934</v>
      </c>
      <c r="E119" s="9"/>
      <c r="I119" s="5">
        <f t="shared" si="2"/>
        <v>1</v>
      </c>
      <c r="J119" s="5">
        <f t="shared" si="3"/>
        <v>0</v>
      </c>
    </row>
    <row r="120" spans="1:10" ht="43.2" x14ac:dyDescent="0.3">
      <c r="A120" s="133" t="s">
        <v>3935</v>
      </c>
      <c r="B120" s="136" t="s">
        <v>1837</v>
      </c>
      <c r="C120" s="21" t="s">
        <v>2020</v>
      </c>
      <c r="D120" s="33" t="s">
        <v>2026</v>
      </c>
      <c r="E120" s="9"/>
      <c r="I120" s="5">
        <f t="shared" si="2"/>
        <v>1</v>
      </c>
      <c r="J120" s="5">
        <f t="shared" si="3"/>
        <v>0</v>
      </c>
    </row>
    <row r="121" spans="1:10" ht="216" x14ac:dyDescent="0.3">
      <c r="A121" s="133" t="s">
        <v>3936</v>
      </c>
      <c r="B121" s="136" t="s">
        <v>1837</v>
      </c>
      <c r="C121" s="21" t="s">
        <v>2023</v>
      </c>
      <c r="D121" s="217" t="s">
        <v>3937</v>
      </c>
      <c r="E121" s="9"/>
      <c r="I121" s="5">
        <f t="shared" si="2"/>
        <v>1</v>
      </c>
      <c r="J121" s="5">
        <f t="shared" si="3"/>
        <v>0</v>
      </c>
    </row>
    <row r="122" spans="1:10" ht="172.8" x14ac:dyDescent="0.3">
      <c r="A122" s="133" t="s">
        <v>3938</v>
      </c>
      <c r="B122" s="136" t="s">
        <v>1837</v>
      </c>
      <c r="C122" s="21" t="s">
        <v>2023</v>
      </c>
      <c r="D122" s="35" t="s">
        <v>3939</v>
      </c>
      <c r="E122" s="9"/>
      <c r="I122" s="5">
        <f t="shared" si="2"/>
        <v>1</v>
      </c>
      <c r="J122" s="5">
        <f t="shared" si="3"/>
        <v>0</v>
      </c>
    </row>
    <row r="123" spans="1:10" ht="43.2" x14ac:dyDescent="0.3">
      <c r="A123" s="133" t="s">
        <v>3940</v>
      </c>
      <c r="B123" s="136" t="s">
        <v>1837</v>
      </c>
      <c r="C123" s="21" t="s">
        <v>2020</v>
      </c>
      <c r="D123" s="33" t="s">
        <v>2032</v>
      </c>
      <c r="E123" s="9"/>
      <c r="I123" s="5">
        <f t="shared" si="2"/>
        <v>1</v>
      </c>
      <c r="J123" s="5">
        <f t="shared" si="3"/>
        <v>0</v>
      </c>
    </row>
    <row r="124" spans="1:10" ht="43.2" x14ac:dyDescent="0.3">
      <c r="A124" s="133" t="s">
        <v>3941</v>
      </c>
      <c r="B124" s="136" t="s">
        <v>1837</v>
      </c>
      <c r="C124" s="21" t="s">
        <v>2020</v>
      </c>
      <c r="D124" s="33" t="s">
        <v>2034</v>
      </c>
      <c r="E124" s="9"/>
      <c r="I124" s="5">
        <f t="shared" si="2"/>
        <v>1</v>
      </c>
      <c r="J124" s="5">
        <f t="shared" si="3"/>
        <v>0</v>
      </c>
    </row>
    <row r="125" spans="1:10" ht="57.6" x14ac:dyDescent="0.3">
      <c r="A125" s="132" t="s">
        <v>3942</v>
      </c>
      <c r="B125" s="20" t="s">
        <v>1837</v>
      </c>
      <c r="C125" s="21" t="s">
        <v>2036</v>
      </c>
      <c r="D125" s="33" t="s">
        <v>2037</v>
      </c>
      <c r="E125" s="9"/>
      <c r="I125" s="5">
        <f t="shared" ref="I125:I186" si="4">IF(LEN(C125)&gt;0,1,"0")</f>
        <v>1</v>
      </c>
      <c r="J125" s="5">
        <f t="shared" ref="J125:J186" si="5">IF(E125="Not Available",1,IF(E125="Custom Build",2,IF(E125="Proposed Third Party",3,IF(E125="Partially Meets Requirements",4,IF(E125="Meets Requirements",5,IF(E125="",0,""))))))</f>
        <v>0</v>
      </c>
    </row>
    <row r="126" spans="1:10" ht="28.8" x14ac:dyDescent="0.3">
      <c r="A126" s="132" t="s">
        <v>3943</v>
      </c>
      <c r="B126" s="20" t="s">
        <v>1837</v>
      </c>
      <c r="C126" s="21" t="s">
        <v>2036</v>
      </c>
      <c r="D126" s="27" t="s">
        <v>2039</v>
      </c>
      <c r="E126" s="9"/>
      <c r="I126" s="5">
        <f t="shared" si="4"/>
        <v>1</v>
      </c>
      <c r="J126" s="5">
        <f t="shared" si="5"/>
        <v>0</v>
      </c>
    </row>
    <row r="127" spans="1:10" ht="72" x14ac:dyDescent="0.3">
      <c r="A127" s="132" t="s">
        <v>3944</v>
      </c>
      <c r="B127" s="20" t="s">
        <v>1837</v>
      </c>
      <c r="C127" s="21" t="s">
        <v>2036</v>
      </c>
      <c r="D127" s="35" t="s">
        <v>2041</v>
      </c>
      <c r="E127" s="9"/>
      <c r="I127" s="5">
        <f t="shared" si="4"/>
        <v>1</v>
      </c>
      <c r="J127" s="5">
        <f t="shared" si="5"/>
        <v>0</v>
      </c>
    </row>
    <row r="128" spans="1:10" ht="28.8" x14ac:dyDescent="0.3">
      <c r="A128" s="132" t="s">
        <v>3945</v>
      </c>
      <c r="B128" s="20" t="s">
        <v>1837</v>
      </c>
      <c r="C128" s="21" t="s">
        <v>2036</v>
      </c>
      <c r="D128" s="27" t="s">
        <v>2043</v>
      </c>
      <c r="E128" s="9"/>
      <c r="I128" s="5">
        <f t="shared" si="4"/>
        <v>1</v>
      </c>
      <c r="J128" s="5">
        <f t="shared" si="5"/>
        <v>0</v>
      </c>
    </row>
    <row r="129" spans="1:10" ht="57.6" x14ac:dyDescent="0.3">
      <c r="A129" s="132" t="s">
        <v>3946</v>
      </c>
      <c r="B129" s="20" t="s">
        <v>1837</v>
      </c>
      <c r="C129" s="21" t="s">
        <v>2036</v>
      </c>
      <c r="D129" s="27" t="s">
        <v>2045</v>
      </c>
      <c r="E129" s="9"/>
      <c r="I129" s="5">
        <f t="shared" si="4"/>
        <v>1</v>
      </c>
      <c r="J129" s="5">
        <f t="shared" si="5"/>
        <v>0</v>
      </c>
    </row>
    <row r="130" spans="1:10" ht="43.2" x14ac:dyDescent="0.3">
      <c r="A130" s="132" t="s">
        <v>3947</v>
      </c>
      <c r="B130" s="20" t="s">
        <v>1837</v>
      </c>
      <c r="C130" s="21" t="s">
        <v>2036</v>
      </c>
      <c r="D130" s="27" t="s">
        <v>2047</v>
      </c>
      <c r="E130" s="9"/>
      <c r="I130" s="5">
        <f t="shared" si="4"/>
        <v>1</v>
      </c>
      <c r="J130" s="5">
        <f t="shared" si="5"/>
        <v>0</v>
      </c>
    </row>
    <row r="131" spans="1:10" ht="57.6" x14ac:dyDescent="0.3">
      <c r="A131" s="132" t="s">
        <v>3948</v>
      </c>
      <c r="B131" s="20" t="s">
        <v>1837</v>
      </c>
      <c r="C131" s="21" t="s">
        <v>2036</v>
      </c>
      <c r="D131" s="33" t="s">
        <v>2049</v>
      </c>
      <c r="E131" s="9"/>
      <c r="I131" s="5">
        <f t="shared" si="4"/>
        <v>1</v>
      </c>
      <c r="J131" s="5">
        <f t="shared" si="5"/>
        <v>0</v>
      </c>
    </row>
    <row r="132" spans="1:10" ht="86.4" x14ac:dyDescent="0.3">
      <c r="A132" s="132" t="s">
        <v>3949</v>
      </c>
      <c r="B132" s="20" t="s">
        <v>1837</v>
      </c>
      <c r="C132" s="21" t="s">
        <v>2036</v>
      </c>
      <c r="D132" s="33" t="s">
        <v>2051</v>
      </c>
      <c r="E132" s="9"/>
      <c r="I132" s="5">
        <f t="shared" si="4"/>
        <v>1</v>
      </c>
      <c r="J132" s="5">
        <f t="shared" si="5"/>
        <v>0</v>
      </c>
    </row>
    <row r="133" spans="1:10" ht="43.2" x14ac:dyDescent="0.3">
      <c r="A133" s="132" t="s">
        <v>3950</v>
      </c>
      <c r="B133" s="20" t="s">
        <v>1837</v>
      </c>
      <c r="C133" s="21" t="s">
        <v>2036</v>
      </c>
      <c r="D133" s="27" t="s">
        <v>2053</v>
      </c>
      <c r="E133" s="9"/>
      <c r="I133" s="5">
        <f t="shared" si="4"/>
        <v>1</v>
      </c>
      <c r="J133" s="5">
        <f t="shared" si="5"/>
        <v>0</v>
      </c>
    </row>
    <row r="134" spans="1:10" ht="43.2" x14ac:dyDescent="0.3">
      <c r="A134" s="132" t="s">
        <v>3951</v>
      </c>
      <c r="B134" s="20" t="s">
        <v>1837</v>
      </c>
      <c r="C134" s="21" t="s">
        <v>2036</v>
      </c>
      <c r="D134" s="27" t="s">
        <v>2055</v>
      </c>
      <c r="E134" s="9"/>
      <c r="I134" s="5">
        <f t="shared" si="4"/>
        <v>1</v>
      </c>
      <c r="J134" s="5">
        <f t="shared" si="5"/>
        <v>0</v>
      </c>
    </row>
    <row r="135" spans="1:10" ht="43.2" x14ac:dyDescent="0.3">
      <c r="A135" s="132" t="s">
        <v>3952</v>
      </c>
      <c r="B135" s="20" t="s">
        <v>1837</v>
      </c>
      <c r="C135" s="21" t="s">
        <v>2036</v>
      </c>
      <c r="D135" s="27" t="s">
        <v>2057</v>
      </c>
      <c r="E135" s="9"/>
      <c r="I135" s="5">
        <f t="shared" si="4"/>
        <v>1</v>
      </c>
      <c r="J135" s="5">
        <f t="shared" si="5"/>
        <v>0</v>
      </c>
    </row>
    <row r="136" spans="1:10" ht="72" x14ac:dyDescent="0.3">
      <c r="A136" s="132" t="s">
        <v>3953</v>
      </c>
      <c r="B136" s="20" t="s">
        <v>1837</v>
      </c>
      <c r="C136" s="21" t="s">
        <v>2036</v>
      </c>
      <c r="D136" s="27" t="s">
        <v>2059</v>
      </c>
      <c r="E136" s="9"/>
      <c r="I136" s="5">
        <f t="shared" si="4"/>
        <v>1</v>
      </c>
      <c r="J136" s="5">
        <f t="shared" si="5"/>
        <v>0</v>
      </c>
    </row>
    <row r="137" spans="1:10" ht="72" x14ac:dyDescent="0.3">
      <c r="A137" s="132" t="s">
        <v>3954</v>
      </c>
      <c r="B137" s="20" t="s">
        <v>1837</v>
      </c>
      <c r="C137" s="21" t="s">
        <v>2036</v>
      </c>
      <c r="D137" s="33" t="s">
        <v>2061</v>
      </c>
      <c r="E137" s="9"/>
      <c r="I137" s="5">
        <f t="shared" si="4"/>
        <v>1</v>
      </c>
      <c r="J137" s="5">
        <f t="shared" si="5"/>
        <v>0</v>
      </c>
    </row>
    <row r="138" spans="1:10" ht="86.4" x14ac:dyDescent="0.3">
      <c r="A138" s="132" t="s">
        <v>3955</v>
      </c>
      <c r="B138" s="20" t="s">
        <v>1837</v>
      </c>
      <c r="C138" s="21" t="s">
        <v>2036</v>
      </c>
      <c r="D138" s="33" t="s">
        <v>2063</v>
      </c>
      <c r="E138" s="9"/>
      <c r="I138" s="5">
        <f t="shared" si="4"/>
        <v>1</v>
      </c>
      <c r="J138" s="5">
        <f t="shared" si="5"/>
        <v>0</v>
      </c>
    </row>
    <row r="139" spans="1:10" ht="28.8" x14ac:dyDescent="0.3">
      <c r="A139" s="132" t="s">
        <v>3956</v>
      </c>
      <c r="B139" s="20" t="s">
        <v>1837</v>
      </c>
      <c r="C139" s="21" t="s">
        <v>2036</v>
      </c>
      <c r="D139" s="27" t="s">
        <v>2065</v>
      </c>
      <c r="E139" s="9"/>
      <c r="I139" s="5">
        <f t="shared" si="4"/>
        <v>1</v>
      </c>
      <c r="J139" s="5">
        <f t="shared" si="5"/>
        <v>0</v>
      </c>
    </row>
    <row r="140" spans="1:10" ht="28.8" x14ac:dyDescent="0.3">
      <c r="A140" s="132" t="s">
        <v>3957</v>
      </c>
      <c r="B140" s="20" t="s">
        <v>1837</v>
      </c>
      <c r="C140" s="21" t="s">
        <v>2036</v>
      </c>
      <c r="D140" s="27" t="s">
        <v>2067</v>
      </c>
      <c r="E140" s="9"/>
      <c r="I140" s="5">
        <f t="shared" si="4"/>
        <v>1</v>
      </c>
      <c r="J140" s="5">
        <f t="shared" si="5"/>
        <v>0</v>
      </c>
    </row>
    <row r="141" spans="1:10" ht="43.2" x14ac:dyDescent="0.3">
      <c r="A141" s="132" t="s">
        <v>3958</v>
      </c>
      <c r="B141" s="20" t="s">
        <v>1837</v>
      </c>
      <c r="C141" s="21" t="s">
        <v>2036</v>
      </c>
      <c r="D141" s="33" t="s">
        <v>2069</v>
      </c>
      <c r="E141" s="9"/>
      <c r="I141" s="5">
        <f t="shared" si="4"/>
        <v>1</v>
      </c>
      <c r="J141" s="5">
        <f t="shared" si="5"/>
        <v>0</v>
      </c>
    </row>
    <row r="142" spans="1:10" ht="72" x14ac:dyDescent="0.3">
      <c r="A142" s="132" t="s">
        <v>3959</v>
      </c>
      <c r="B142" s="20" t="s">
        <v>1837</v>
      </c>
      <c r="C142" s="21" t="s">
        <v>2036</v>
      </c>
      <c r="D142" s="33" t="s">
        <v>2071</v>
      </c>
      <c r="E142" s="9"/>
      <c r="I142" s="5">
        <f t="shared" si="4"/>
        <v>1</v>
      </c>
      <c r="J142" s="5">
        <f t="shared" si="5"/>
        <v>0</v>
      </c>
    </row>
    <row r="143" spans="1:10" ht="72" x14ac:dyDescent="0.3">
      <c r="A143" s="132" t="s">
        <v>3960</v>
      </c>
      <c r="B143" s="20" t="s">
        <v>1837</v>
      </c>
      <c r="C143" s="21" t="s">
        <v>2036</v>
      </c>
      <c r="D143" s="27" t="s">
        <v>2073</v>
      </c>
      <c r="E143" s="9"/>
      <c r="I143" s="5">
        <f t="shared" si="4"/>
        <v>1</v>
      </c>
      <c r="J143" s="5">
        <f t="shared" si="5"/>
        <v>0</v>
      </c>
    </row>
    <row r="144" spans="1:10" ht="43.2" x14ac:dyDescent="0.3">
      <c r="A144" s="132" t="s">
        <v>3961</v>
      </c>
      <c r="B144" s="20" t="s">
        <v>1837</v>
      </c>
      <c r="C144" s="21" t="s">
        <v>2036</v>
      </c>
      <c r="D144" s="27" t="s">
        <v>2075</v>
      </c>
      <c r="E144" s="9"/>
      <c r="I144" s="5">
        <f t="shared" si="4"/>
        <v>1</v>
      </c>
      <c r="J144" s="5">
        <f t="shared" si="5"/>
        <v>0</v>
      </c>
    </row>
    <row r="145" spans="1:10" ht="57.6" x14ac:dyDescent="0.3">
      <c r="A145" s="132" t="s">
        <v>3962</v>
      </c>
      <c r="B145" s="20" t="s">
        <v>1837</v>
      </c>
      <c r="C145" s="21" t="s">
        <v>2036</v>
      </c>
      <c r="D145" s="27" t="s">
        <v>2077</v>
      </c>
      <c r="E145" s="9"/>
      <c r="I145" s="5">
        <f t="shared" si="4"/>
        <v>1</v>
      </c>
      <c r="J145" s="5">
        <f t="shared" si="5"/>
        <v>0</v>
      </c>
    </row>
    <row r="146" spans="1:10" ht="57.6" x14ac:dyDescent="0.3">
      <c r="A146" s="132" t="s">
        <v>3963</v>
      </c>
      <c r="B146" s="20" t="s">
        <v>1837</v>
      </c>
      <c r="C146" s="21" t="s">
        <v>2036</v>
      </c>
      <c r="D146" s="27" t="s">
        <v>2079</v>
      </c>
      <c r="E146" s="9"/>
      <c r="I146" s="5">
        <f t="shared" si="4"/>
        <v>1</v>
      </c>
      <c r="J146" s="5">
        <f t="shared" si="5"/>
        <v>0</v>
      </c>
    </row>
    <row r="147" spans="1:10" ht="72" x14ac:dyDescent="0.3">
      <c r="A147" s="132" t="s">
        <v>3964</v>
      </c>
      <c r="B147" s="20" t="s">
        <v>1837</v>
      </c>
      <c r="C147" s="21" t="s">
        <v>2036</v>
      </c>
      <c r="D147" s="27" t="s">
        <v>2081</v>
      </c>
      <c r="E147" s="9"/>
      <c r="I147" s="5">
        <f t="shared" si="4"/>
        <v>1</v>
      </c>
      <c r="J147" s="5">
        <f t="shared" si="5"/>
        <v>0</v>
      </c>
    </row>
    <row r="148" spans="1:10" ht="72" x14ac:dyDescent="0.3">
      <c r="A148" s="132" t="s">
        <v>3965</v>
      </c>
      <c r="B148" s="20" t="s">
        <v>1837</v>
      </c>
      <c r="C148" s="21" t="s">
        <v>2036</v>
      </c>
      <c r="D148" s="27" t="s">
        <v>2083</v>
      </c>
      <c r="E148" s="9"/>
      <c r="I148" s="5">
        <f t="shared" si="4"/>
        <v>1</v>
      </c>
      <c r="J148" s="5">
        <f t="shared" si="5"/>
        <v>0</v>
      </c>
    </row>
    <row r="149" spans="1:10" ht="43.2" x14ac:dyDescent="0.3">
      <c r="A149" s="132" t="s">
        <v>3966</v>
      </c>
      <c r="B149" s="20" t="s">
        <v>1837</v>
      </c>
      <c r="C149" s="21" t="s">
        <v>2036</v>
      </c>
      <c r="D149" s="27" t="s">
        <v>2085</v>
      </c>
      <c r="E149" s="9"/>
      <c r="I149" s="5">
        <f t="shared" si="4"/>
        <v>1</v>
      </c>
      <c r="J149" s="5">
        <f t="shared" si="5"/>
        <v>0</v>
      </c>
    </row>
    <row r="150" spans="1:10" ht="57.6" x14ac:dyDescent="0.3">
      <c r="A150" s="132" t="s">
        <v>3967</v>
      </c>
      <c r="B150" s="20" t="s">
        <v>1837</v>
      </c>
      <c r="C150" s="21" t="s">
        <v>2036</v>
      </c>
      <c r="D150" s="27" t="s">
        <v>2087</v>
      </c>
      <c r="E150" s="9"/>
      <c r="I150" s="5">
        <f t="shared" si="4"/>
        <v>1</v>
      </c>
      <c r="J150" s="5">
        <f t="shared" si="5"/>
        <v>0</v>
      </c>
    </row>
    <row r="151" spans="1:10" ht="28.8" x14ac:dyDescent="0.3">
      <c r="A151" s="132" t="s">
        <v>3968</v>
      </c>
      <c r="B151" s="20" t="s">
        <v>1837</v>
      </c>
      <c r="C151" s="21" t="s">
        <v>2036</v>
      </c>
      <c r="D151" s="27" t="s">
        <v>2089</v>
      </c>
      <c r="E151" s="9"/>
      <c r="I151" s="5">
        <f t="shared" si="4"/>
        <v>1</v>
      </c>
      <c r="J151" s="5">
        <f t="shared" si="5"/>
        <v>0</v>
      </c>
    </row>
    <row r="152" spans="1:10" ht="57.6" x14ac:dyDescent="0.3">
      <c r="A152" s="132" t="s">
        <v>3969</v>
      </c>
      <c r="B152" s="20" t="s">
        <v>1837</v>
      </c>
      <c r="C152" s="21" t="s">
        <v>2036</v>
      </c>
      <c r="D152" s="27" t="s">
        <v>2091</v>
      </c>
      <c r="E152" s="9"/>
      <c r="I152" s="5">
        <f t="shared" si="4"/>
        <v>1</v>
      </c>
      <c r="J152" s="5">
        <f t="shared" si="5"/>
        <v>0</v>
      </c>
    </row>
    <row r="153" spans="1:10" ht="28.8" x14ac:dyDescent="0.3">
      <c r="A153" s="132" t="s">
        <v>3970</v>
      </c>
      <c r="B153" s="20" t="s">
        <v>1837</v>
      </c>
      <c r="C153" s="21" t="s">
        <v>2036</v>
      </c>
      <c r="D153" s="27" t="s">
        <v>2093</v>
      </c>
      <c r="E153" s="9"/>
      <c r="I153" s="5">
        <f t="shared" si="4"/>
        <v>1</v>
      </c>
      <c r="J153" s="5">
        <f t="shared" si="5"/>
        <v>0</v>
      </c>
    </row>
    <row r="154" spans="1:10" ht="43.2" x14ac:dyDescent="0.3">
      <c r="A154" s="132" t="s">
        <v>3971</v>
      </c>
      <c r="B154" s="20" t="s">
        <v>1837</v>
      </c>
      <c r="C154" s="21" t="s">
        <v>2036</v>
      </c>
      <c r="D154" s="27" t="s">
        <v>2095</v>
      </c>
      <c r="E154" s="9"/>
      <c r="I154" s="5">
        <f t="shared" si="4"/>
        <v>1</v>
      </c>
      <c r="J154" s="5">
        <f t="shared" si="5"/>
        <v>0</v>
      </c>
    </row>
    <row r="155" spans="1:10" ht="72" x14ac:dyDescent="0.3">
      <c r="A155" s="132" t="s">
        <v>3972</v>
      </c>
      <c r="B155" s="20" t="s">
        <v>1837</v>
      </c>
      <c r="C155" s="21" t="s">
        <v>2036</v>
      </c>
      <c r="D155" s="35" t="s">
        <v>2097</v>
      </c>
      <c r="E155" s="9"/>
      <c r="I155" s="5">
        <f t="shared" si="4"/>
        <v>1</v>
      </c>
      <c r="J155" s="5">
        <f t="shared" si="5"/>
        <v>0</v>
      </c>
    </row>
    <row r="156" spans="1:10" ht="43.2" x14ac:dyDescent="0.3">
      <c r="A156" s="132" t="s">
        <v>3973</v>
      </c>
      <c r="B156" s="20" t="s">
        <v>1837</v>
      </c>
      <c r="C156" s="21" t="s">
        <v>2036</v>
      </c>
      <c r="D156" s="35" t="s">
        <v>2099</v>
      </c>
      <c r="E156" s="9"/>
      <c r="I156" s="5">
        <f t="shared" si="4"/>
        <v>1</v>
      </c>
      <c r="J156" s="5">
        <f t="shared" si="5"/>
        <v>0</v>
      </c>
    </row>
    <row r="157" spans="1:10" ht="144" x14ac:dyDescent="0.3">
      <c r="A157" s="132" t="s">
        <v>3974</v>
      </c>
      <c r="B157" s="20" t="s">
        <v>1837</v>
      </c>
      <c r="C157" s="21" t="s">
        <v>2036</v>
      </c>
      <c r="D157" s="27" t="s">
        <v>2101</v>
      </c>
      <c r="E157" s="9"/>
      <c r="I157" s="5">
        <f t="shared" si="4"/>
        <v>1</v>
      </c>
      <c r="J157" s="5">
        <f t="shared" si="5"/>
        <v>0</v>
      </c>
    </row>
    <row r="158" spans="1:10" ht="57.6" x14ac:dyDescent="0.3">
      <c r="A158" s="132" t="s">
        <v>3975</v>
      </c>
      <c r="B158" s="20" t="s">
        <v>1837</v>
      </c>
      <c r="C158" s="21" t="s">
        <v>2036</v>
      </c>
      <c r="D158" s="33" t="s">
        <v>2103</v>
      </c>
      <c r="E158" s="9"/>
      <c r="I158" s="5">
        <f t="shared" si="4"/>
        <v>1</v>
      </c>
      <c r="J158" s="5">
        <f t="shared" si="5"/>
        <v>0</v>
      </c>
    </row>
    <row r="159" spans="1:10" ht="57.6" x14ac:dyDescent="0.3">
      <c r="A159" s="132" t="s">
        <v>3976</v>
      </c>
      <c r="B159" s="20" t="s">
        <v>1837</v>
      </c>
      <c r="C159" s="21" t="s">
        <v>2036</v>
      </c>
      <c r="D159" s="27" t="s">
        <v>2105</v>
      </c>
      <c r="E159" s="9"/>
      <c r="I159" s="5">
        <f t="shared" si="4"/>
        <v>1</v>
      </c>
      <c r="J159" s="5">
        <f t="shared" si="5"/>
        <v>0</v>
      </c>
    </row>
    <row r="160" spans="1:10" ht="72" x14ac:dyDescent="0.3">
      <c r="A160" s="132" t="s">
        <v>3977</v>
      </c>
      <c r="B160" s="20" t="s">
        <v>1837</v>
      </c>
      <c r="C160" s="21" t="s">
        <v>2036</v>
      </c>
      <c r="D160" s="27" t="s">
        <v>2107</v>
      </c>
      <c r="E160" s="9"/>
      <c r="I160" s="5">
        <f t="shared" si="4"/>
        <v>1</v>
      </c>
      <c r="J160" s="5">
        <f t="shared" si="5"/>
        <v>0</v>
      </c>
    </row>
    <row r="161" spans="1:10" ht="43.2" x14ac:dyDescent="0.3">
      <c r="A161" s="132" t="s">
        <v>3978</v>
      </c>
      <c r="B161" s="20" t="s">
        <v>1837</v>
      </c>
      <c r="C161" s="21" t="s">
        <v>2036</v>
      </c>
      <c r="D161" s="27" t="s">
        <v>2109</v>
      </c>
      <c r="E161" s="9"/>
      <c r="I161" s="5">
        <f t="shared" si="4"/>
        <v>1</v>
      </c>
      <c r="J161" s="5">
        <f t="shared" si="5"/>
        <v>0</v>
      </c>
    </row>
    <row r="162" spans="1:10" ht="57.6" x14ac:dyDescent="0.3">
      <c r="A162" s="132" t="s">
        <v>3979</v>
      </c>
      <c r="B162" s="20" t="s">
        <v>1837</v>
      </c>
      <c r="C162" s="21" t="s">
        <v>2036</v>
      </c>
      <c r="D162" s="27" t="s">
        <v>2111</v>
      </c>
      <c r="E162" s="9"/>
      <c r="I162" s="5">
        <f t="shared" si="4"/>
        <v>1</v>
      </c>
      <c r="J162" s="5">
        <f t="shared" si="5"/>
        <v>0</v>
      </c>
    </row>
    <row r="163" spans="1:10" ht="57.6" x14ac:dyDescent="0.3">
      <c r="A163" s="132" t="s">
        <v>3980</v>
      </c>
      <c r="B163" s="20" t="s">
        <v>1837</v>
      </c>
      <c r="C163" s="21" t="s">
        <v>2036</v>
      </c>
      <c r="D163" s="27" t="s">
        <v>2113</v>
      </c>
      <c r="E163" s="9"/>
      <c r="I163" s="5">
        <f t="shared" si="4"/>
        <v>1</v>
      </c>
      <c r="J163" s="5">
        <f t="shared" si="5"/>
        <v>0</v>
      </c>
    </row>
    <row r="164" spans="1:10" ht="72" x14ac:dyDescent="0.3">
      <c r="A164" s="132" t="s">
        <v>3981</v>
      </c>
      <c r="B164" s="20" t="s">
        <v>1837</v>
      </c>
      <c r="C164" s="21" t="s">
        <v>2036</v>
      </c>
      <c r="D164" s="27" t="s">
        <v>2115</v>
      </c>
      <c r="E164" s="9"/>
      <c r="I164" s="5">
        <f t="shared" si="4"/>
        <v>1</v>
      </c>
      <c r="J164" s="5">
        <f t="shared" si="5"/>
        <v>0</v>
      </c>
    </row>
    <row r="165" spans="1:10" ht="43.2" x14ac:dyDescent="0.3">
      <c r="A165" s="132" t="s">
        <v>3982</v>
      </c>
      <c r="B165" s="20" t="s">
        <v>1837</v>
      </c>
      <c r="C165" s="21" t="s">
        <v>2036</v>
      </c>
      <c r="D165" s="27" t="s">
        <v>2117</v>
      </c>
      <c r="E165" s="9"/>
      <c r="I165" s="5">
        <f t="shared" si="4"/>
        <v>1</v>
      </c>
      <c r="J165" s="5">
        <f t="shared" si="5"/>
        <v>0</v>
      </c>
    </row>
    <row r="166" spans="1:10" ht="57.6" x14ac:dyDescent="0.3">
      <c r="A166" s="132" t="s">
        <v>3983</v>
      </c>
      <c r="B166" s="20" t="s">
        <v>1837</v>
      </c>
      <c r="C166" s="21" t="s">
        <v>2036</v>
      </c>
      <c r="D166" s="27" t="s">
        <v>2119</v>
      </c>
      <c r="E166" s="9"/>
      <c r="I166" s="5">
        <f t="shared" si="4"/>
        <v>1</v>
      </c>
      <c r="J166" s="5">
        <f t="shared" si="5"/>
        <v>0</v>
      </c>
    </row>
    <row r="167" spans="1:10" ht="57.6" x14ac:dyDescent="0.3">
      <c r="A167" s="132" t="s">
        <v>3984</v>
      </c>
      <c r="B167" s="20" t="s">
        <v>1837</v>
      </c>
      <c r="C167" s="21" t="s">
        <v>2036</v>
      </c>
      <c r="D167" s="27" t="s">
        <v>2121</v>
      </c>
      <c r="E167" s="9"/>
      <c r="I167" s="5">
        <f t="shared" si="4"/>
        <v>1</v>
      </c>
      <c r="J167" s="5">
        <f t="shared" si="5"/>
        <v>0</v>
      </c>
    </row>
    <row r="168" spans="1:10" ht="28.8" x14ac:dyDescent="0.3">
      <c r="A168" s="132" t="s">
        <v>3985</v>
      </c>
      <c r="B168" s="20" t="s">
        <v>1837</v>
      </c>
      <c r="C168" s="21" t="s">
        <v>2036</v>
      </c>
      <c r="D168" s="27" t="s">
        <v>2123</v>
      </c>
      <c r="E168" s="9"/>
      <c r="I168" s="5">
        <f t="shared" si="4"/>
        <v>1</v>
      </c>
      <c r="J168" s="5">
        <f t="shared" si="5"/>
        <v>0</v>
      </c>
    </row>
    <row r="169" spans="1:10" ht="100.8" x14ac:dyDescent="0.3">
      <c r="A169" s="132" t="s">
        <v>3986</v>
      </c>
      <c r="B169" s="20" t="s">
        <v>1837</v>
      </c>
      <c r="C169" s="21" t="s">
        <v>2036</v>
      </c>
      <c r="D169" s="27" t="s">
        <v>2125</v>
      </c>
      <c r="E169" s="9"/>
      <c r="I169" s="5">
        <f t="shared" si="4"/>
        <v>1</v>
      </c>
      <c r="J169" s="5">
        <f t="shared" si="5"/>
        <v>0</v>
      </c>
    </row>
    <row r="170" spans="1:10" ht="86.4" x14ac:dyDescent="0.3">
      <c r="A170" s="132" t="s">
        <v>3987</v>
      </c>
      <c r="B170" s="20" t="s">
        <v>1837</v>
      </c>
      <c r="C170" s="21" t="s">
        <v>2036</v>
      </c>
      <c r="D170" s="27" t="s">
        <v>3988</v>
      </c>
      <c r="E170" s="9"/>
      <c r="I170" s="5">
        <f t="shared" si="4"/>
        <v>1</v>
      </c>
      <c r="J170" s="5">
        <f t="shared" si="5"/>
        <v>0</v>
      </c>
    </row>
    <row r="171" spans="1:10" ht="57.6" x14ac:dyDescent="0.3">
      <c r="A171" s="132" t="s">
        <v>3989</v>
      </c>
      <c r="B171" s="20" t="s">
        <v>1837</v>
      </c>
      <c r="C171" s="21" t="s">
        <v>2036</v>
      </c>
      <c r="D171" s="27" t="s">
        <v>2129</v>
      </c>
      <c r="E171" s="9"/>
      <c r="I171" s="5">
        <f t="shared" si="4"/>
        <v>1</v>
      </c>
      <c r="J171" s="5">
        <f t="shared" si="5"/>
        <v>0</v>
      </c>
    </row>
    <row r="172" spans="1:10" ht="57.6" x14ac:dyDescent="0.3">
      <c r="A172" s="132" t="s">
        <v>3990</v>
      </c>
      <c r="B172" s="20" t="s">
        <v>1837</v>
      </c>
      <c r="C172" s="21" t="s">
        <v>2036</v>
      </c>
      <c r="D172" s="27" t="s">
        <v>2131</v>
      </c>
      <c r="E172" s="9"/>
      <c r="I172" s="5">
        <f t="shared" si="4"/>
        <v>1</v>
      </c>
      <c r="J172" s="5">
        <f t="shared" si="5"/>
        <v>0</v>
      </c>
    </row>
    <row r="173" spans="1:10" ht="43.2" x14ac:dyDescent="0.3">
      <c r="A173" s="132" t="s">
        <v>3991</v>
      </c>
      <c r="B173" s="20" t="s">
        <v>1837</v>
      </c>
      <c r="C173" s="21" t="s">
        <v>2036</v>
      </c>
      <c r="D173" s="27" t="s">
        <v>2133</v>
      </c>
      <c r="E173" s="9"/>
      <c r="I173" s="5">
        <f t="shared" si="4"/>
        <v>1</v>
      </c>
      <c r="J173" s="5">
        <f t="shared" si="5"/>
        <v>0</v>
      </c>
    </row>
    <row r="174" spans="1:10" ht="57.6" x14ac:dyDescent="0.3">
      <c r="A174" s="132" t="s">
        <v>3992</v>
      </c>
      <c r="B174" s="20" t="s">
        <v>1837</v>
      </c>
      <c r="C174" s="21" t="s">
        <v>2036</v>
      </c>
      <c r="D174" s="35" t="s">
        <v>2135</v>
      </c>
      <c r="E174" s="9"/>
      <c r="I174" s="5">
        <f t="shared" si="4"/>
        <v>1</v>
      </c>
      <c r="J174" s="5">
        <f t="shared" si="5"/>
        <v>0</v>
      </c>
    </row>
    <row r="175" spans="1:10" ht="28.8" x14ac:dyDescent="0.3">
      <c r="A175" s="132" t="s">
        <v>3993</v>
      </c>
      <c r="B175" s="20" t="s">
        <v>1837</v>
      </c>
      <c r="C175" s="21" t="s">
        <v>2036</v>
      </c>
      <c r="D175" s="27" t="s">
        <v>2137</v>
      </c>
      <c r="E175" s="9"/>
      <c r="I175" s="5">
        <f t="shared" si="4"/>
        <v>1</v>
      </c>
      <c r="J175" s="5">
        <f t="shared" si="5"/>
        <v>0</v>
      </c>
    </row>
    <row r="176" spans="1:10" ht="100.8" x14ac:dyDescent="0.3">
      <c r="A176" s="132" t="s">
        <v>3994</v>
      </c>
      <c r="B176" s="20" t="s">
        <v>1837</v>
      </c>
      <c r="C176" s="21" t="s">
        <v>2036</v>
      </c>
      <c r="D176" s="27" t="s">
        <v>2139</v>
      </c>
      <c r="E176" s="9"/>
      <c r="I176" s="5">
        <f t="shared" si="4"/>
        <v>1</v>
      </c>
      <c r="J176" s="5">
        <f t="shared" si="5"/>
        <v>0</v>
      </c>
    </row>
    <row r="177" spans="1:10" ht="72" x14ac:dyDescent="0.3">
      <c r="A177" s="132" t="s">
        <v>3995</v>
      </c>
      <c r="B177" s="20" t="s">
        <v>1837</v>
      </c>
      <c r="C177" s="21" t="s">
        <v>2036</v>
      </c>
      <c r="D177" s="27" t="s">
        <v>2141</v>
      </c>
      <c r="E177" s="9"/>
      <c r="I177" s="5">
        <f t="shared" si="4"/>
        <v>1</v>
      </c>
      <c r="J177" s="5">
        <f t="shared" si="5"/>
        <v>0</v>
      </c>
    </row>
    <row r="178" spans="1:10" ht="43.2" x14ac:dyDescent="0.3">
      <c r="A178" s="132" t="s">
        <v>3996</v>
      </c>
      <c r="B178" s="20" t="s">
        <v>1837</v>
      </c>
      <c r="C178" s="21" t="s">
        <v>2036</v>
      </c>
      <c r="D178" s="27" t="s">
        <v>2143</v>
      </c>
      <c r="E178" s="9"/>
      <c r="I178" s="5">
        <f t="shared" si="4"/>
        <v>1</v>
      </c>
      <c r="J178" s="5">
        <f t="shared" si="5"/>
        <v>0</v>
      </c>
    </row>
    <row r="179" spans="1:10" ht="28.8" x14ac:dyDescent="0.3">
      <c r="A179" s="132" t="s">
        <v>3997</v>
      </c>
      <c r="B179" s="20" t="s">
        <v>1837</v>
      </c>
      <c r="C179" s="21" t="s">
        <v>2036</v>
      </c>
      <c r="D179" s="27" t="s">
        <v>2145</v>
      </c>
      <c r="E179" s="9"/>
      <c r="I179" s="5">
        <f t="shared" si="4"/>
        <v>1</v>
      </c>
      <c r="J179" s="5">
        <f t="shared" si="5"/>
        <v>0</v>
      </c>
    </row>
    <row r="180" spans="1:10" ht="86.4" x14ac:dyDescent="0.3">
      <c r="A180" s="132" t="s">
        <v>3998</v>
      </c>
      <c r="B180" s="20" t="s">
        <v>1837</v>
      </c>
      <c r="C180" s="21" t="s">
        <v>2036</v>
      </c>
      <c r="D180" s="27" t="s">
        <v>2147</v>
      </c>
      <c r="E180" s="9"/>
      <c r="I180" s="5">
        <f t="shared" si="4"/>
        <v>1</v>
      </c>
      <c r="J180" s="5">
        <f t="shared" si="5"/>
        <v>0</v>
      </c>
    </row>
    <row r="181" spans="1:10" ht="43.2" x14ac:dyDescent="0.3">
      <c r="A181" s="132" t="s">
        <v>3999</v>
      </c>
      <c r="B181" s="20" t="s">
        <v>1837</v>
      </c>
      <c r="C181" s="21" t="s">
        <v>2036</v>
      </c>
      <c r="D181" s="27" t="s">
        <v>2149</v>
      </c>
      <c r="E181" s="9"/>
      <c r="I181" s="5">
        <f t="shared" si="4"/>
        <v>1</v>
      </c>
      <c r="J181" s="5">
        <f t="shared" si="5"/>
        <v>0</v>
      </c>
    </row>
    <row r="182" spans="1:10" ht="43.2" x14ac:dyDescent="0.3">
      <c r="A182" s="132" t="s">
        <v>4000</v>
      </c>
      <c r="B182" s="20" t="s">
        <v>1837</v>
      </c>
      <c r="C182" s="21" t="s">
        <v>2036</v>
      </c>
      <c r="D182" s="27" t="s">
        <v>2151</v>
      </c>
      <c r="E182" s="9"/>
      <c r="I182" s="5">
        <f t="shared" si="4"/>
        <v>1</v>
      </c>
      <c r="J182" s="5">
        <f t="shared" si="5"/>
        <v>0</v>
      </c>
    </row>
    <row r="183" spans="1:10" ht="43.2" x14ac:dyDescent="0.3">
      <c r="A183" s="132" t="s">
        <v>4001</v>
      </c>
      <c r="B183" s="20" t="s">
        <v>1837</v>
      </c>
      <c r="C183" s="21" t="s">
        <v>2036</v>
      </c>
      <c r="D183" s="33" t="s">
        <v>2153</v>
      </c>
      <c r="E183" s="9"/>
      <c r="I183" s="5">
        <f t="shared" si="4"/>
        <v>1</v>
      </c>
      <c r="J183" s="5">
        <f t="shared" si="5"/>
        <v>0</v>
      </c>
    </row>
    <row r="184" spans="1:10" ht="43.2" x14ac:dyDescent="0.3">
      <c r="A184" s="132" t="s">
        <v>4002</v>
      </c>
      <c r="B184" s="20" t="s">
        <v>1837</v>
      </c>
      <c r="C184" s="21" t="s">
        <v>2036</v>
      </c>
      <c r="D184" s="27" t="s">
        <v>2155</v>
      </c>
      <c r="E184" s="9"/>
      <c r="I184" s="5">
        <f t="shared" si="4"/>
        <v>1</v>
      </c>
      <c r="J184" s="5">
        <f t="shared" si="5"/>
        <v>0</v>
      </c>
    </row>
    <row r="185" spans="1:10" ht="43.2" x14ac:dyDescent="0.3">
      <c r="A185" s="132" t="s">
        <v>4003</v>
      </c>
      <c r="B185" s="20" t="s">
        <v>1837</v>
      </c>
      <c r="C185" s="21" t="s">
        <v>2036</v>
      </c>
      <c r="D185" s="27" t="s">
        <v>2157</v>
      </c>
      <c r="E185" s="9"/>
      <c r="I185" s="5">
        <f t="shared" si="4"/>
        <v>1</v>
      </c>
      <c r="J185" s="5">
        <f t="shared" si="5"/>
        <v>0</v>
      </c>
    </row>
    <row r="186" spans="1:10" ht="43.2" x14ac:dyDescent="0.3">
      <c r="A186" s="132" t="s">
        <v>4004</v>
      </c>
      <c r="B186" s="20" t="s">
        <v>1837</v>
      </c>
      <c r="C186" s="21" t="s">
        <v>2036</v>
      </c>
      <c r="D186" s="27" t="s">
        <v>2159</v>
      </c>
      <c r="E186" s="9"/>
      <c r="I186" s="5">
        <f t="shared" si="4"/>
        <v>1</v>
      </c>
      <c r="J186" s="5">
        <f t="shared" si="5"/>
        <v>0</v>
      </c>
    </row>
    <row r="187" spans="1:10" ht="144" x14ac:dyDescent="0.3">
      <c r="A187" s="132" t="s">
        <v>4005</v>
      </c>
      <c r="B187" s="20" t="s">
        <v>1837</v>
      </c>
      <c r="C187" s="21" t="s">
        <v>2161</v>
      </c>
      <c r="D187" s="33" t="s">
        <v>2162</v>
      </c>
      <c r="E187" s="9"/>
      <c r="I187" s="5">
        <f t="shared" ref="I187:I247" si="6">IF(LEN(C187)&gt;0,1,"0")</f>
        <v>1</v>
      </c>
      <c r="J187" s="5">
        <f t="shared" ref="J187:J247" si="7">IF(E187="Not Available",1,IF(E187="Custom Build",2,IF(E187="Proposed Third Party",3,IF(E187="Partially Meets Requirements",4,IF(E187="Meets Requirements",5,IF(E187="",0,""))))))</f>
        <v>0</v>
      </c>
    </row>
    <row r="188" spans="1:10" ht="72" x14ac:dyDescent="0.3">
      <c r="A188" s="132" t="s">
        <v>4006</v>
      </c>
      <c r="B188" s="20" t="s">
        <v>1837</v>
      </c>
      <c r="C188" s="21" t="s">
        <v>2161</v>
      </c>
      <c r="D188" s="27" t="s">
        <v>2164</v>
      </c>
      <c r="E188" s="9"/>
      <c r="I188" s="5">
        <f t="shared" si="6"/>
        <v>1</v>
      </c>
      <c r="J188" s="5">
        <f t="shared" si="7"/>
        <v>0</v>
      </c>
    </row>
    <row r="189" spans="1:10" ht="43.2" x14ac:dyDescent="0.3">
      <c r="A189" s="132" t="s">
        <v>4007</v>
      </c>
      <c r="B189" s="20" t="s">
        <v>1837</v>
      </c>
      <c r="C189" s="21" t="s">
        <v>2161</v>
      </c>
      <c r="D189" s="27" t="s">
        <v>2166</v>
      </c>
      <c r="E189" s="9"/>
      <c r="I189" s="5">
        <f t="shared" si="6"/>
        <v>1</v>
      </c>
      <c r="J189" s="5">
        <f t="shared" si="7"/>
        <v>0</v>
      </c>
    </row>
    <row r="190" spans="1:10" ht="72" x14ac:dyDescent="0.3">
      <c r="A190" s="132" t="s">
        <v>4008</v>
      </c>
      <c r="B190" s="20" t="s">
        <v>1837</v>
      </c>
      <c r="C190" s="21" t="s">
        <v>2161</v>
      </c>
      <c r="D190" s="215" t="s">
        <v>2168</v>
      </c>
      <c r="E190" s="9"/>
      <c r="I190" s="5">
        <f t="shared" si="6"/>
        <v>1</v>
      </c>
      <c r="J190" s="5">
        <f t="shared" si="7"/>
        <v>0</v>
      </c>
    </row>
    <row r="191" spans="1:10" ht="43.2" x14ac:dyDescent="0.3">
      <c r="A191" s="132" t="s">
        <v>4009</v>
      </c>
      <c r="B191" s="20" t="s">
        <v>1837</v>
      </c>
      <c r="C191" s="21" t="s">
        <v>2161</v>
      </c>
      <c r="D191" s="27" t="s">
        <v>2170</v>
      </c>
      <c r="E191" s="9"/>
      <c r="I191" s="5">
        <f t="shared" si="6"/>
        <v>1</v>
      </c>
      <c r="J191" s="5">
        <f t="shared" si="7"/>
        <v>0</v>
      </c>
    </row>
    <row r="192" spans="1:10" ht="86.4" x14ac:dyDescent="0.3">
      <c r="A192" s="132" t="s">
        <v>4010</v>
      </c>
      <c r="B192" s="20" t="s">
        <v>1837</v>
      </c>
      <c r="C192" s="21" t="s">
        <v>2161</v>
      </c>
      <c r="D192" s="27" t="s">
        <v>2172</v>
      </c>
      <c r="E192" s="9"/>
      <c r="I192" s="5">
        <f t="shared" si="6"/>
        <v>1</v>
      </c>
      <c r="J192" s="5">
        <f t="shared" si="7"/>
        <v>0</v>
      </c>
    </row>
    <row r="193" spans="1:10" ht="43.2" x14ac:dyDescent="0.3">
      <c r="A193" s="132" t="s">
        <v>4011</v>
      </c>
      <c r="B193" s="20" t="s">
        <v>1837</v>
      </c>
      <c r="C193" s="21" t="s">
        <v>2161</v>
      </c>
      <c r="D193" s="27" t="s">
        <v>2174</v>
      </c>
      <c r="E193" s="9"/>
      <c r="I193" s="5">
        <f t="shared" si="6"/>
        <v>1</v>
      </c>
      <c r="J193" s="5">
        <f t="shared" si="7"/>
        <v>0</v>
      </c>
    </row>
    <row r="194" spans="1:10" ht="43.2" x14ac:dyDescent="0.3">
      <c r="A194" s="132" t="s">
        <v>4012</v>
      </c>
      <c r="B194" s="20" t="s">
        <v>1837</v>
      </c>
      <c r="C194" s="21" t="s">
        <v>2161</v>
      </c>
      <c r="D194" s="27" t="s">
        <v>2176</v>
      </c>
      <c r="E194" s="9"/>
      <c r="I194" s="5">
        <f t="shared" si="6"/>
        <v>1</v>
      </c>
      <c r="J194" s="5">
        <f t="shared" si="7"/>
        <v>0</v>
      </c>
    </row>
    <row r="195" spans="1:10" ht="100.8" x14ac:dyDescent="0.3">
      <c r="A195" s="132" t="s">
        <v>4013</v>
      </c>
      <c r="B195" s="20" t="s">
        <v>1837</v>
      </c>
      <c r="C195" s="21" t="s">
        <v>2161</v>
      </c>
      <c r="D195" s="27" t="s">
        <v>2178</v>
      </c>
      <c r="E195" s="9"/>
      <c r="I195" s="5">
        <f t="shared" si="6"/>
        <v>1</v>
      </c>
      <c r="J195" s="5">
        <f t="shared" si="7"/>
        <v>0</v>
      </c>
    </row>
    <row r="196" spans="1:10" ht="72" x14ac:dyDescent="0.3">
      <c r="A196" s="132" t="s">
        <v>4014</v>
      </c>
      <c r="B196" s="20" t="s">
        <v>1837</v>
      </c>
      <c r="C196" s="21" t="s">
        <v>2161</v>
      </c>
      <c r="D196" s="27" t="s">
        <v>2180</v>
      </c>
      <c r="E196" s="9"/>
      <c r="I196" s="5">
        <f t="shared" si="6"/>
        <v>1</v>
      </c>
      <c r="J196" s="5">
        <f t="shared" si="7"/>
        <v>0</v>
      </c>
    </row>
    <row r="197" spans="1:10" ht="57.6" x14ac:dyDescent="0.3">
      <c r="A197" s="132" t="s">
        <v>4015</v>
      </c>
      <c r="B197" s="20" t="s">
        <v>1837</v>
      </c>
      <c r="C197" s="21" t="s">
        <v>2161</v>
      </c>
      <c r="D197" s="27" t="s">
        <v>2182</v>
      </c>
      <c r="E197" s="9"/>
      <c r="I197" s="5">
        <f t="shared" si="6"/>
        <v>1</v>
      </c>
      <c r="J197" s="5">
        <f t="shared" si="7"/>
        <v>0</v>
      </c>
    </row>
    <row r="198" spans="1:10" ht="57.6" x14ac:dyDescent="0.3">
      <c r="A198" s="132" t="s">
        <v>4016</v>
      </c>
      <c r="B198" s="20" t="s">
        <v>1837</v>
      </c>
      <c r="C198" s="21" t="s">
        <v>2161</v>
      </c>
      <c r="D198" s="27" t="s">
        <v>2184</v>
      </c>
      <c r="E198" s="9"/>
      <c r="I198" s="5">
        <f t="shared" si="6"/>
        <v>1</v>
      </c>
      <c r="J198" s="5">
        <f t="shared" si="7"/>
        <v>0</v>
      </c>
    </row>
    <row r="199" spans="1:10" ht="43.2" x14ac:dyDescent="0.3">
      <c r="A199" s="132" t="s">
        <v>4017</v>
      </c>
      <c r="B199" s="20" t="s">
        <v>1837</v>
      </c>
      <c r="C199" s="21" t="s">
        <v>2161</v>
      </c>
      <c r="D199" s="27" t="s">
        <v>2186</v>
      </c>
      <c r="E199" s="9"/>
      <c r="I199" s="5">
        <f t="shared" si="6"/>
        <v>1</v>
      </c>
      <c r="J199" s="5">
        <f t="shared" si="7"/>
        <v>0</v>
      </c>
    </row>
    <row r="200" spans="1:10" ht="144" x14ac:dyDescent="0.3">
      <c r="A200" s="132" t="s">
        <v>4018</v>
      </c>
      <c r="B200" s="20" t="s">
        <v>1837</v>
      </c>
      <c r="C200" s="21" t="s">
        <v>2161</v>
      </c>
      <c r="D200" s="215" t="s">
        <v>2188</v>
      </c>
      <c r="E200" s="9"/>
      <c r="I200" s="5">
        <f t="shared" si="6"/>
        <v>1</v>
      </c>
      <c r="J200" s="5">
        <f t="shared" si="7"/>
        <v>0</v>
      </c>
    </row>
    <row r="201" spans="1:10" ht="57.6" x14ac:dyDescent="0.3">
      <c r="A201" s="132" t="s">
        <v>4019</v>
      </c>
      <c r="B201" s="20" t="s">
        <v>1837</v>
      </c>
      <c r="C201" s="21" t="s">
        <v>2161</v>
      </c>
      <c r="D201" s="27" t="s">
        <v>2190</v>
      </c>
      <c r="E201" s="9"/>
      <c r="I201" s="5">
        <f t="shared" si="6"/>
        <v>1</v>
      </c>
      <c r="J201" s="5">
        <f t="shared" si="7"/>
        <v>0</v>
      </c>
    </row>
    <row r="202" spans="1:10" ht="57.6" x14ac:dyDescent="0.3">
      <c r="A202" s="132" t="s">
        <v>4020</v>
      </c>
      <c r="B202" s="20" t="s">
        <v>1837</v>
      </c>
      <c r="C202" s="21" t="s">
        <v>2161</v>
      </c>
      <c r="D202" s="27" t="s">
        <v>2192</v>
      </c>
      <c r="E202" s="9"/>
      <c r="I202" s="5">
        <f t="shared" si="6"/>
        <v>1</v>
      </c>
      <c r="J202" s="5">
        <f t="shared" si="7"/>
        <v>0</v>
      </c>
    </row>
    <row r="203" spans="1:10" ht="57.6" x14ac:dyDescent="0.3">
      <c r="A203" s="132" t="s">
        <v>4021</v>
      </c>
      <c r="B203" s="20" t="s">
        <v>1837</v>
      </c>
      <c r="C203" s="21" t="s">
        <v>2161</v>
      </c>
      <c r="D203" s="27" t="s">
        <v>2194</v>
      </c>
      <c r="E203" s="9"/>
      <c r="I203" s="5">
        <f t="shared" si="6"/>
        <v>1</v>
      </c>
      <c r="J203" s="5">
        <f t="shared" si="7"/>
        <v>0</v>
      </c>
    </row>
    <row r="204" spans="1:10" ht="28.8" x14ac:dyDescent="0.3">
      <c r="A204" s="132" t="s">
        <v>4022</v>
      </c>
      <c r="B204" s="20" t="s">
        <v>1837</v>
      </c>
      <c r="C204" s="21" t="s">
        <v>2161</v>
      </c>
      <c r="D204" s="27" t="s">
        <v>2196</v>
      </c>
      <c r="E204" s="9"/>
      <c r="I204" s="5">
        <f t="shared" si="6"/>
        <v>1</v>
      </c>
      <c r="J204" s="5">
        <f t="shared" si="7"/>
        <v>0</v>
      </c>
    </row>
    <row r="205" spans="1:10" ht="28.8" x14ac:dyDescent="0.3">
      <c r="A205" s="132" t="s">
        <v>4023</v>
      </c>
      <c r="B205" s="20" t="s">
        <v>1837</v>
      </c>
      <c r="C205" s="21" t="s">
        <v>2161</v>
      </c>
      <c r="D205" s="27" t="s">
        <v>2198</v>
      </c>
      <c r="E205" s="9"/>
      <c r="I205" s="5">
        <f t="shared" si="6"/>
        <v>1</v>
      </c>
      <c r="J205" s="5">
        <f t="shared" si="7"/>
        <v>0</v>
      </c>
    </row>
    <row r="206" spans="1:10" ht="43.2" x14ac:dyDescent="0.3">
      <c r="A206" s="132" t="s">
        <v>4024</v>
      </c>
      <c r="B206" s="20" t="s">
        <v>1837</v>
      </c>
      <c r="C206" s="21" t="s">
        <v>2161</v>
      </c>
      <c r="D206" s="27" t="s">
        <v>4025</v>
      </c>
      <c r="E206" s="9"/>
      <c r="I206" s="5">
        <f t="shared" si="6"/>
        <v>1</v>
      </c>
      <c r="J206" s="5">
        <f t="shared" si="7"/>
        <v>0</v>
      </c>
    </row>
    <row r="207" spans="1:10" ht="43.2" x14ac:dyDescent="0.3">
      <c r="A207" s="132" t="s">
        <v>4026</v>
      </c>
      <c r="B207" s="20" t="s">
        <v>1837</v>
      </c>
      <c r="C207" s="21" t="s">
        <v>2161</v>
      </c>
      <c r="D207" s="27" t="s">
        <v>2202</v>
      </c>
      <c r="E207" s="9"/>
      <c r="I207" s="5">
        <f t="shared" si="6"/>
        <v>1</v>
      </c>
      <c r="J207" s="5">
        <f t="shared" si="7"/>
        <v>0</v>
      </c>
    </row>
    <row r="208" spans="1:10" ht="72" x14ac:dyDescent="0.3">
      <c r="A208" s="132" t="s">
        <v>4027</v>
      </c>
      <c r="B208" s="20" t="s">
        <v>1837</v>
      </c>
      <c r="C208" s="21" t="s">
        <v>2161</v>
      </c>
      <c r="D208" s="27" t="s">
        <v>2204</v>
      </c>
      <c r="E208" s="9"/>
      <c r="I208" s="5">
        <f t="shared" si="6"/>
        <v>1</v>
      </c>
      <c r="J208" s="5">
        <f t="shared" si="7"/>
        <v>0</v>
      </c>
    </row>
    <row r="209" spans="1:10" ht="57.6" x14ac:dyDescent="0.3">
      <c r="A209" s="132" t="s">
        <v>4028</v>
      </c>
      <c r="B209" s="20" t="s">
        <v>1837</v>
      </c>
      <c r="C209" s="21" t="s">
        <v>2161</v>
      </c>
      <c r="D209" s="27" t="s">
        <v>2206</v>
      </c>
      <c r="E209" s="9"/>
      <c r="I209" s="5">
        <f t="shared" si="6"/>
        <v>1</v>
      </c>
      <c r="J209" s="5">
        <f t="shared" si="7"/>
        <v>0</v>
      </c>
    </row>
    <row r="210" spans="1:10" ht="43.2" x14ac:dyDescent="0.3">
      <c r="A210" s="132" t="s">
        <v>4029</v>
      </c>
      <c r="B210" s="20" t="s">
        <v>1837</v>
      </c>
      <c r="C210" s="21" t="s">
        <v>2161</v>
      </c>
      <c r="D210" s="27" t="s">
        <v>2208</v>
      </c>
      <c r="E210" s="9"/>
      <c r="I210" s="5">
        <f t="shared" si="6"/>
        <v>1</v>
      </c>
      <c r="J210" s="5">
        <f t="shared" si="7"/>
        <v>0</v>
      </c>
    </row>
    <row r="211" spans="1:10" ht="57.6" x14ac:dyDescent="0.3">
      <c r="A211" s="132" t="s">
        <v>4030</v>
      </c>
      <c r="B211" s="20" t="s">
        <v>1837</v>
      </c>
      <c r="C211" s="21" t="s">
        <v>2161</v>
      </c>
      <c r="D211" s="27" t="s">
        <v>2210</v>
      </c>
      <c r="E211" s="9"/>
      <c r="I211" s="5">
        <f t="shared" si="6"/>
        <v>1</v>
      </c>
      <c r="J211" s="5">
        <f t="shared" si="7"/>
        <v>0</v>
      </c>
    </row>
    <row r="212" spans="1:10" ht="43.2" x14ac:dyDescent="0.3">
      <c r="A212" s="132" t="s">
        <v>4031</v>
      </c>
      <c r="B212" s="20" t="s">
        <v>1837</v>
      </c>
      <c r="C212" s="21" t="s">
        <v>2161</v>
      </c>
      <c r="D212" s="27" t="s">
        <v>2212</v>
      </c>
      <c r="E212" s="9"/>
      <c r="I212" s="5">
        <f t="shared" si="6"/>
        <v>1</v>
      </c>
      <c r="J212" s="5">
        <f t="shared" si="7"/>
        <v>0</v>
      </c>
    </row>
    <row r="213" spans="1:10" ht="43.2" x14ac:dyDescent="0.3">
      <c r="A213" s="132" t="s">
        <v>4032</v>
      </c>
      <c r="B213" s="20" t="s">
        <v>1837</v>
      </c>
      <c r="C213" s="21" t="s">
        <v>2161</v>
      </c>
      <c r="D213" s="27" t="s">
        <v>2214</v>
      </c>
      <c r="E213" s="9"/>
      <c r="I213" s="5">
        <f t="shared" si="6"/>
        <v>1</v>
      </c>
      <c r="J213" s="5">
        <f t="shared" si="7"/>
        <v>0</v>
      </c>
    </row>
    <row r="214" spans="1:10" ht="57.6" x14ac:dyDescent="0.3">
      <c r="A214" s="132" t="s">
        <v>4033</v>
      </c>
      <c r="B214" s="20" t="s">
        <v>1837</v>
      </c>
      <c r="C214" s="21" t="s">
        <v>2161</v>
      </c>
      <c r="D214" s="27" t="s">
        <v>2216</v>
      </c>
      <c r="E214" s="9"/>
      <c r="I214" s="5">
        <f t="shared" si="6"/>
        <v>1</v>
      </c>
      <c r="J214" s="5">
        <f t="shared" si="7"/>
        <v>0</v>
      </c>
    </row>
    <row r="215" spans="1:10" ht="57.6" x14ac:dyDescent="0.3">
      <c r="A215" s="132" t="s">
        <v>4034</v>
      </c>
      <c r="B215" s="20" t="s">
        <v>1837</v>
      </c>
      <c r="C215" s="21" t="s">
        <v>2218</v>
      </c>
      <c r="D215" s="27" t="s">
        <v>2219</v>
      </c>
      <c r="E215" s="9"/>
      <c r="I215" s="5">
        <f t="shared" si="6"/>
        <v>1</v>
      </c>
      <c r="J215" s="5">
        <f t="shared" si="7"/>
        <v>0</v>
      </c>
    </row>
    <row r="216" spans="1:10" ht="43.2" x14ac:dyDescent="0.3">
      <c r="A216" s="132" t="s">
        <v>4035</v>
      </c>
      <c r="B216" s="20" t="s">
        <v>1837</v>
      </c>
      <c r="C216" s="21" t="s">
        <v>2218</v>
      </c>
      <c r="D216" s="27" t="s">
        <v>2221</v>
      </c>
      <c r="E216" s="9"/>
      <c r="I216" s="5">
        <f t="shared" si="6"/>
        <v>1</v>
      </c>
      <c r="J216" s="5">
        <f t="shared" si="7"/>
        <v>0</v>
      </c>
    </row>
    <row r="217" spans="1:10" ht="72" x14ac:dyDescent="0.3">
      <c r="A217" s="132" t="s">
        <v>4036</v>
      </c>
      <c r="B217" s="20" t="s">
        <v>1837</v>
      </c>
      <c r="C217" s="21" t="s">
        <v>2218</v>
      </c>
      <c r="D217" s="35" t="s">
        <v>2223</v>
      </c>
      <c r="E217" s="9"/>
      <c r="I217" s="5">
        <f t="shared" si="6"/>
        <v>1</v>
      </c>
      <c r="J217" s="5">
        <f t="shared" si="7"/>
        <v>0</v>
      </c>
    </row>
    <row r="218" spans="1:10" ht="43.2" x14ac:dyDescent="0.3">
      <c r="A218" s="132" t="s">
        <v>4037</v>
      </c>
      <c r="B218" s="20" t="s">
        <v>1837</v>
      </c>
      <c r="C218" s="21" t="s">
        <v>2218</v>
      </c>
      <c r="D218" s="27" t="s">
        <v>2225</v>
      </c>
      <c r="E218" s="9"/>
      <c r="I218" s="5">
        <f t="shared" si="6"/>
        <v>1</v>
      </c>
      <c r="J218" s="5">
        <f t="shared" si="7"/>
        <v>0</v>
      </c>
    </row>
    <row r="219" spans="1:10" ht="43.2" x14ac:dyDescent="0.3">
      <c r="A219" s="132" t="s">
        <v>4038</v>
      </c>
      <c r="B219" s="20" t="s">
        <v>1837</v>
      </c>
      <c r="C219" s="21" t="s">
        <v>2218</v>
      </c>
      <c r="D219" s="27" t="s">
        <v>2227</v>
      </c>
      <c r="E219" s="9"/>
      <c r="I219" s="5">
        <f t="shared" si="6"/>
        <v>1</v>
      </c>
      <c r="J219" s="5">
        <f t="shared" si="7"/>
        <v>0</v>
      </c>
    </row>
    <row r="220" spans="1:10" ht="43.2" x14ac:dyDescent="0.3">
      <c r="A220" s="132" t="s">
        <v>4039</v>
      </c>
      <c r="B220" s="20" t="s">
        <v>1837</v>
      </c>
      <c r="C220" s="21" t="s">
        <v>2218</v>
      </c>
      <c r="D220" s="27" t="s">
        <v>2229</v>
      </c>
      <c r="E220" s="9"/>
      <c r="I220" s="5">
        <f t="shared" si="6"/>
        <v>1</v>
      </c>
      <c r="J220" s="5">
        <f t="shared" si="7"/>
        <v>0</v>
      </c>
    </row>
    <row r="221" spans="1:10" ht="72" x14ac:dyDescent="0.3">
      <c r="A221" s="132" t="s">
        <v>4040</v>
      </c>
      <c r="B221" s="20" t="s">
        <v>1837</v>
      </c>
      <c r="C221" s="21" t="s">
        <v>2218</v>
      </c>
      <c r="D221" s="27" t="s">
        <v>2231</v>
      </c>
      <c r="E221" s="9"/>
      <c r="I221" s="5">
        <f t="shared" si="6"/>
        <v>1</v>
      </c>
      <c r="J221" s="5">
        <f t="shared" si="7"/>
        <v>0</v>
      </c>
    </row>
    <row r="222" spans="1:10" ht="86.4" x14ac:dyDescent="0.3">
      <c r="A222" s="132" t="s">
        <v>4041</v>
      </c>
      <c r="B222" s="20" t="s">
        <v>1837</v>
      </c>
      <c r="C222" s="21" t="s">
        <v>2218</v>
      </c>
      <c r="D222" s="27" t="s">
        <v>2233</v>
      </c>
      <c r="E222" s="9"/>
      <c r="I222" s="5">
        <f t="shared" si="6"/>
        <v>1</v>
      </c>
      <c r="J222" s="5">
        <f t="shared" si="7"/>
        <v>0</v>
      </c>
    </row>
    <row r="223" spans="1:10" ht="72" x14ac:dyDescent="0.3">
      <c r="A223" s="132" t="s">
        <v>4042</v>
      </c>
      <c r="B223" s="20" t="s">
        <v>1837</v>
      </c>
      <c r="C223" s="21" t="s">
        <v>2218</v>
      </c>
      <c r="D223" s="27" t="s">
        <v>2235</v>
      </c>
      <c r="E223" s="9"/>
      <c r="I223" s="5">
        <f t="shared" si="6"/>
        <v>1</v>
      </c>
      <c r="J223" s="5">
        <f t="shared" si="7"/>
        <v>0</v>
      </c>
    </row>
    <row r="224" spans="1:10" ht="43.2" x14ac:dyDescent="0.3">
      <c r="A224" s="132" t="s">
        <v>4043</v>
      </c>
      <c r="B224" s="20" t="s">
        <v>1837</v>
      </c>
      <c r="C224" s="21" t="s">
        <v>2218</v>
      </c>
      <c r="D224" s="27" t="s">
        <v>2237</v>
      </c>
      <c r="E224" s="9"/>
      <c r="I224" s="5">
        <f t="shared" si="6"/>
        <v>1</v>
      </c>
      <c r="J224" s="5">
        <f t="shared" si="7"/>
        <v>0</v>
      </c>
    </row>
    <row r="225" spans="1:10" ht="28.8" x14ac:dyDescent="0.3">
      <c r="A225" s="132" t="s">
        <v>4044</v>
      </c>
      <c r="B225" s="20" t="s">
        <v>1837</v>
      </c>
      <c r="C225" s="21" t="s">
        <v>2218</v>
      </c>
      <c r="D225" s="27" t="s">
        <v>2239</v>
      </c>
      <c r="E225" s="9"/>
      <c r="I225" s="5">
        <f t="shared" si="6"/>
        <v>1</v>
      </c>
      <c r="J225" s="5">
        <f t="shared" si="7"/>
        <v>0</v>
      </c>
    </row>
    <row r="226" spans="1:10" ht="28.8" x14ac:dyDescent="0.3">
      <c r="A226" s="132" t="s">
        <v>4045</v>
      </c>
      <c r="B226" s="20" t="s">
        <v>1837</v>
      </c>
      <c r="C226" s="21" t="s">
        <v>2218</v>
      </c>
      <c r="D226" s="27" t="s">
        <v>2241</v>
      </c>
      <c r="E226" s="9"/>
      <c r="I226" s="5">
        <f t="shared" si="6"/>
        <v>1</v>
      </c>
      <c r="J226" s="5">
        <f t="shared" si="7"/>
        <v>0</v>
      </c>
    </row>
    <row r="227" spans="1:10" ht="28.8" x14ac:dyDescent="0.3">
      <c r="A227" s="132" t="s">
        <v>4046</v>
      </c>
      <c r="B227" s="20" t="s">
        <v>1837</v>
      </c>
      <c r="C227" s="21" t="s">
        <v>2218</v>
      </c>
      <c r="D227" s="27" t="s">
        <v>2243</v>
      </c>
      <c r="E227" s="9"/>
      <c r="I227" s="5">
        <f t="shared" si="6"/>
        <v>1</v>
      </c>
      <c r="J227" s="5">
        <f t="shared" si="7"/>
        <v>0</v>
      </c>
    </row>
    <row r="228" spans="1:10" ht="72" x14ac:dyDescent="0.3">
      <c r="A228" s="132" t="s">
        <v>4047</v>
      </c>
      <c r="B228" s="20" t="s">
        <v>1837</v>
      </c>
      <c r="C228" s="21" t="s">
        <v>2218</v>
      </c>
      <c r="D228" s="27" t="s">
        <v>2245</v>
      </c>
      <c r="E228" s="9"/>
      <c r="I228" s="5">
        <f t="shared" si="6"/>
        <v>1</v>
      </c>
      <c r="J228" s="5">
        <f t="shared" si="7"/>
        <v>0</v>
      </c>
    </row>
    <row r="229" spans="1:10" ht="86.4" x14ac:dyDescent="0.3">
      <c r="A229" s="132" t="s">
        <v>4048</v>
      </c>
      <c r="B229" s="20" t="s">
        <v>1837</v>
      </c>
      <c r="C229" s="21" t="s">
        <v>2218</v>
      </c>
      <c r="D229" s="27" t="s">
        <v>2247</v>
      </c>
      <c r="E229" s="9"/>
      <c r="I229" s="5">
        <f t="shared" si="6"/>
        <v>1</v>
      </c>
      <c r="J229" s="5">
        <f t="shared" si="7"/>
        <v>0</v>
      </c>
    </row>
    <row r="230" spans="1:10" ht="28.8" x14ac:dyDescent="0.3">
      <c r="A230" s="132" t="s">
        <v>4049</v>
      </c>
      <c r="B230" s="20" t="s">
        <v>1837</v>
      </c>
      <c r="C230" s="21" t="s">
        <v>2218</v>
      </c>
      <c r="D230" s="27" t="s">
        <v>2249</v>
      </c>
      <c r="E230" s="9"/>
      <c r="I230" s="5">
        <f t="shared" si="6"/>
        <v>1</v>
      </c>
      <c r="J230" s="5">
        <f t="shared" si="7"/>
        <v>0</v>
      </c>
    </row>
    <row r="231" spans="1:10" ht="115.2" x14ac:dyDescent="0.3">
      <c r="A231" s="132" t="s">
        <v>4050</v>
      </c>
      <c r="B231" s="20" t="s">
        <v>1837</v>
      </c>
      <c r="C231" s="21" t="s">
        <v>2218</v>
      </c>
      <c r="D231" s="215" t="s">
        <v>2251</v>
      </c>
      <c r="E231" s="9"/>
      <c r="I231" s="5">
        <f t="shared" si="6"/>
        <v>1</v>
      </c>
      <c r="J231" s="5">
        <f t="shared" si="7"/>
        <v>0</v>
      </c>
    </row>
    <row r="232" spans="1:10" ht="28.8" x14ac:dyDescent="0.3">
      <c r="A232" s="132" t="s">
        <v>4051</v>
      </c>
      <c r="B232" s="20" t="s">
        <v>1837</v>
      </c>
      <c r="C232" s="21" t="s">
        <v>2218</v>
      </c>
      <c r="D232" s="27" t="s">
        <v>2253</v>
      </c>
      <c r="E232" s="9"/>
      <c r="I232" s="5">
        <f t="shared" si="6"/>
        <v>1</v>
      </c>
      <c r="J232" s="5">
        <f t="shared" si="7"/>
        <v>0</v>
      </c>
    </row>
    <row r="233" spans="1:10" ht="86.4" x14ac:dyDescent="0.3">
      <c r="A233" s="132" t="s">
        <v>4052</v>
      </c>
      <c r="B233" s="20" t="s">
        <v>1837</v>
      </c>
      <c r="C233" s="21" t="s">
        <v>2218</v>
      </c>
      <c r="D233" s="27" t="s">
        <v>4053</v>
      </c>
      <c r="E233" s="9"/>
      <c r="I233" s="5">
        <f t="shared" si="6"/>
        <v>1</v>
      </c>
      <c r="J233" s="5">
        <f t="shared" si="7"/>
        <v>0</v>
      </c>
    </row>
    <row r="234" spans="1:10" ht="28.8" x14ac:dyDescent="0.3">
      <c r="A234" s="132" t="s">
        <v>4054</v>
      </c>
      <c r="B234" s="20" t="s">
        <v>1837</v>
      </c>
      <c r="C234" s="21" t="s">
        <v>2218</v>
      </c>
      <c r="D234" s="37" t="s">
        <v>4055</v>
      </c>
      <c r="E234" s="9"/>
      <c r="I234" s="5">
        <f t="shared" si="6"/>
        <v>1</v>
      </c>
      <c r="J234" s="5">
        <f t="shared" si="7"/>
        <v>0</v>
      </c>
    </row>
    <row r="235" spans="1:10" ht="43.2" x14ac:dyDescent="0.3">
      <c r="A235" s="132" t="s">
        <v>4056</v>
      </c>
      <c r="B235" s="20" t="s">
        <v>1837</v>
      </c>
      <c r="C235" s="21" t="s">
        <v>2218</v>
      </c>
      <c r="D235" s="37" t="s">
        <v>4057</v>
      </c>
      <c r="E235" s="9"/>
      <c r="I235" s="5">
        <f t="shared" si="6"/>
        <v>1</v>
      </c>
      <c r="J235" s="5">
        <f t="shared" si="7"/>
        <v>0</v>
      </c>
    </row>
    <row r="236" spans="1:10" ht="43.2" x14ac:dyDescent="0.3">
      <c r="A236" s="132" t="s">
        <v>4058</v>
      </c>
      <c r="B236" s="20" t="s">
        <v>1837</v>
      </c>
      <c r="C236" s="21" t="s">
        <v>2218</v>
      </c>
      <c r="D236" s="37" t="s">
        <v>4059</v>
      </c>
      <c r="E236" s="9"/>
      <c r="I236" s="5">
        <f t="shared" si="6"/>
        <v>1</v>
      </c>
      <c r="J236" s="5">
        <f t="shared" si="7"/>
        <v>0</v>
      </c>
    </row>
    <row r="237" spans="1:10" ht="28.8" x14ac:dyDescent="0.3">
      <c r="A237" s="132" t="s">
        <v>4060</v>
      </c>
      <c r="B237" s="20" t="s">
        <v>1837</v>
      </c>
      <c r="C237" s="21" t="s">
        <v>2218</v>
      </c>
      <c r="D237" s="27" t="s">
        <v>2257</v>
      </c>
      <c r="E237" s="9"/>
      <c r="I237" s="5">
        <f t="shared" si="6"/>
        <v>1</v>
      </c>
      <c r="J237" s="5">
        <f t="shared" si="7"/>
        <v>0</v>
      </c>
    </row>
    <row r="238" spans="1:10" ht="57.6" x14ac:dyDescent="0.3">
      <c r="A238" s="132" t="s">
        <v>4061</v>
      </c>
      <c r="B238" s="20" t="s">
        <v>1837</v>
      </c>
      <c r="C238" s="21" t="s">
        <v>2218</v>
      </c>
      <c r="D238" s="27" t="s">
        <v>2259</v>
      </c>
      <c r="E238" s="9"/>
      <c r="I238" s="5">
        <f t="shared" si="6"/>
        <v>1</v>
      </c>
      <c r="J238" s="5">
        <f t="shared" si="7"/>
        <v>0</v>
      </c>
    </row>
    <row r="239" spans="1:10" ht="43.2" x14ac:dyDescent="0.3">
      <c r="A239" s="132" t="s">
        <v>4062</v>
      </c>
      <c r="B239" s="20" t="s">
        <v>1837</v>
      </c>
      <c r="C239" s="21" t="s">
        <v>2218</v>
      </c>
      <c r="D239" s="27" t="s">
        <v>2261</v>
      </c>
      <c r="E239" s="9"/>
      <c r="I239" s="5">
        <f t="shared" si="6"/>
        <v>1</v>
      </c>
      <c r="J239" s="5">
        <f t="shared" si="7"/>
        <v>0</v>
      </c>
    </row>
    <row r="240" spans="1:10" ht="172.8" x14ac:dyDescent="0.3">
      <c r="A240" s="132" t="s">
        <v>4063</v>
      </c>
      <c r="B240" s="20" t="s">
        <v>1837</v>
      </c>
      <c r="C240" s="21" t="s">
        <v>2218</v>
      </c>
      <c r="D240" s="218" t="s">
        <v>4064</v>
      </c>
      <c r="E240" s="9"/>
      <c r="I240" s="5">
        <f t="shared" si="6"/>
        <v>1</v>
      </c>
      <c r="J240" s="5">
        <f t="shared" si="7"/>
        <v>0</v>
      </c>
    </row>
    <row r="241" spans="1:10" ht="28.8" x14ac:dyDescent="0.3">
      <c r="A241" s="132" t="s">
        <v>4065</v>
      </c>
      <c r="B241" s="20" t="s">
        <v>1837</v>
      </c>
      <c r="C241" s="21" t="s">
        <v>2218</v>
      </c>
      <c r="D241" s="27" t="s">
        <v>2265</v>
      </c>
      <c r="E241" s="9"/>
      <c r="I241" s="5">
        <f t="shared" si="6"/>
        <v>1</v>
      </c>
      <c r="J241" s="5">
        <f t="shared" si="7"/>
        <v>0</v>
      </c>
    </row>
    <row r="242" spans="1:10" ht="28.8" x14ac:dyDescent="0.3">
      <c r="A242" s="132" t="s">
        <v>4066</v>
      </c>
      <c r="B242" s="20" t="s">
        <v>1837</v>
      </c>
      <c r="C242" s="21" t="s">
        <v>2218</v>
      </c>
      <c r="D242" s="27" t="s">
        <v>2267</v>
      </c>
      <c r="E242" s="9"/>
      <c r="I242" s="5">
        <f t="shared" si="6"/>
        <v>1</v>
      </c>
      <c r="J242" s="5">
        <f t="shared" si="7"/>
        <v>0</v>
      </c>
    </row>
    <row r="243" spans="1:10" ht="43.2" x14ac:dyDescent="0.3">
      <c r="A243" s="132" t="s">
        <v>4067</v>
      </c>
      <c r="B243" s="20" t="s">
        <v>1837</v>
      </c>
      <c r="C243" s="21" t="s">
        <v>2218</v>
      </c>
      <c r="D243" s="27" t="s">
        <v>2269</v>
      </c>
      <c r="E243" s="9"/>
      <c r="I243" s="5">
        <f t="shared" si="6"/>
        <v>1</v>
      </c>
      <c r="J243" s="5">
        <f t="shared" si="7"/>
        <v>0</v>
      </c>
    </row>
    <row r="244" spans="1:10" ht="28.8" x14ac:dyDescent="0.3">
      <c r="A244" s="134" t="s">
        <v>4068</v>
      </c>
      <c r="B244" s="38" t="s">
        <v>1837</v>
      </c>
      <c r="C244" s="21" t="s">
        <v>2271</v>
      </c>
      <c r="D244" s="27" t="s">
        <v>2272</v>
      </c>
      <c r="E244" s="9"/>
      <c r="I244" s="5">
        <f t="shared" si="6"/>
        <v>1</v>
      </c>
      <c r="J244" s="5">
        <f t="shared" si="7"/>
        <v>0</v>
      </c>
    </row>
    <row r="245" spans="1:10" ht="57.6" x14ac:dyDescent="0.3">
      <c r="A245" s="134" t="s">
        <v>4069</v>
      </c>
      <c r="B245" s="38" t="s">
        <v>1837</v>
      </c>
      <c r="C245" s="21" t="s">
        <v>2271</v>
      </c>
      <c r="D245" s="27" t="s">
        <v>2274</v>
      </c>
      <c r="E245" s="9"/>
      <c r="I245" s="5">
        <f t="shared" si="6"/>
        <v>1</v>
      </c>
      <c r="J245" s="5">
        <f t="shared" si="7"/>
        <v>0</v>
      </c>
    </row>
    <row r="246" spans="1:10" ht="28.8" x14ac:dyDescent="0.3">
      <c r="A246" s="134" t="s">
        <v>4070</v>
      </c>
      <c r="B246" s="38" t="s">
        <v>1837</v>
      </c>
      <c r="C246" s="21" t="s">
        <v>2271</v>
      </c>
      <c r="D246" s="27" t="s">
        <v>2276</v>
      </c>
      <c r="E246" s="9"/>
      <c r="I246" s="5">
        <f t="shared" si="6"/>
        <v>1</v>
      </c>
      <c r="J246" s="5">
        <f t="shared" si="7"/>
        <v>0</v>
      </c>
    </row>
    <row r="247" spans="1:10" ht="43.2" x14ac:dyDescent="0.3">
      <c r="A247" s="134" t="s">
        <v>4071</v>
      </c>
      <c r="B247" s="38" t="s">
        <v>1837</v>
      </c>
      <c r="C247" s="21" t="s">
        <v>2271</v>
      </c>
      <c r="D247" s="27" t="s">
        <v>2278</v>
      </c>
      <c r="E247" s="9"/>
      <c r="I247" s="5">
        <f t="shared" si="6"/>
        <v>1</v>
      </c>
      <c r="J247" s="5">
        <f t="shared" si="7"/>
        <v>0</v>
      </c>
    </row>
    <row r="248" spans="1:10" ht="86.4" x14ac:dyDescent="0.3">
      <c r="A248" s="134" t="s">
        <v>4072</v>
      </c>
      <c r="B248" s="38" t="s">
        <v>1837</v>
      </c>
      <c r="C248" s="21" t="s">
        <v>2271</v>
      </c>
      <c r="D248" s="27" t="s">
        <v>2280</v>
      </c>
      <c r="E248" s="9"/>
      <c r="I248" s="5">
        <f t="shared" ref="I248:I307" si="8">IF(LEN(C248)&gt;0,1,"0")</f>
        <v>1</v>
      </c>
      <c r="J248" s="5">
        <f t="shared" ref="J248:J307" si="9">IF(E248="Not Available",1,IF(E248="Custom Build",2,IF(E248="Proposed Third Party",3,IF(E248="Partially Meets Requirements",4,IF(E248="Meets Requirements",5,IF(E248="",0,""))))))</f>
        <v>0</v>
      </c>
    </row>
    <row r="249" spans="1:10" ht="43.2" x14ac:dyDescent="0.3">
      <c r="A249" s="134" t="s">
        <v>4073</v>
      </c>
      <c r="B249" s="38" t="s">
        <v>1837</v>
      </c>
      <c r="C249" s="21" t="s">
        <v>2271</v>
      </c>
      <c r="D249" s="27" t="s">
        <v>2282</v>
      </c>
      <c r="E249" s="9"/>
      <c r="I249" s="5">
        <f t="shared" si="8"/>
        <v>1</v>
      </c>
      <c r="J249" s="5">
        <f t="shared" si="9"/>
        <v>0</v>
      </c>
    </row>
    <row r="250" spans="1:10" ht="28.8" x14ac:dyDescent="0.3">
      <c r="A250" s="134" t="s">
        <v>4074</v>
      </c>
      <c r="B250" s="38" t="s">
        <v>1837</v>
      </c>
      <c r="C250" s="21" t="s">
        <v>2271</v>
      </c>
      <c r="D250" s="27" t="s">
        <v>2284</v>
      </c>
      <c r="E250" s="9"/>
      <c r="I250" s="5">
        <f t="shared" si="8"/>
        <v>1</v>
      </c>
      <c r="J250" s="5">
        <f t="shared" si="9"/>
        <v>0</v>
      </c>
    </row>
    <row r="251" spans="1:10" ht="28.8" x14ac:dyDescent="0.3">
      <c r="A251" s="134" t="s">
        <v>4075</v>
      </c>
      <c r="B251" s="38" t="s">
        <v>1837</v>
      </c>
      <c r="C251" s="21" t="s">
        <v>2271</v>
      </c>
      <c r="D251" s="27" t="s">
        <v>4076</v>
      </c>
      <c r="E251" s="9"/>
      <c r="I251" s="5">
        <f t="shared" si="8"/>
        <v>1</v>
      </c>
      <c r="J251" s="5">
        <f t="shared" si="9"/>
        <v>0</v>
      </c>
    </row>
    <row r="252" spans="1:10" ht="28.8" x14ac:dyDescent="0.3">
      <c r="A252" s="134" t="s">
        <v>4077</v>
      </c>
      <c r="B252" s="38" t="s">
        <v>1837</v>
      </c>
      <c r="C252" s="21" t="s">
        <v>2271</v>
      </c>
      <c r="D252" s="37" t="s">
        <v>4078</v>
      </c>
      <c r="E252" s="9"/>
      <c r="I252" s="5">
        <f t="shared" si="8"/>
        <v>1</v>
      </c>
      <c r="J252" s="5">
        <f t="shared" si="9"/>
        <v>0</v>
      </c>
    </row>
    <row r="253" spans="1:10" ht="28.8" x14ac:dyDescent="0.3">
      <c r="A253" s="134" t="s">
        <v>4079</v>
      </c>
      <c r="B253" s="38" t="s">
        <v>1837</v>
      </c>
      <c r="C253" s="21" t="s">
        <v>2271</v>
      </c>
      <c r="D253" s="37" t="s">
        <v>4080</v>
      </c>
      <c r="E253" s="9"/>
      <c r="I253" s="5">
        <f t="shared" si="8"/>
        <v>1</v>
      </c>
      <c r="J253" s="5">
        <f t="shared" si="9"/>
        <v>0</v>
      </c>
    </row>
    <row r="254" spans="1:10" ht="43.2" x14ac:dyDescent="0.3">
      <c r="A254" s="134" t="s">
        <v>4081</v>
      </c>
      <c r="B254" s="38" t="s">
        <v>1837</v>
      </c>
      <c r="C254" s="21" t="s">
        <v>2271</v>
      </c>
      <c r="D254" s="37" t="s">
        <v>4082</v>
      </c>
      <c r="E254" s="9"/>
      <c r="I254" s="5">
        <f t="shared" si="8"/>
        <v>1</v>
      </c>
      <c r="J254" s="5">
        <f t="shared" si="9"/>
        <v>0</v>
      </c>
    </row>
    <row r="255" spans="1:10" ht="43.2" x14ac:dyDescent="0.3">
      <c r="A255" s="134" t="s">
        <v>4083</v>
      </c>
      <c r="B255" s="38" t="s">
        <v>1837</v>
      </c>
      <c r="C255" s="21" t="s">
        <v>2271</v>
      </c>
      <c r="D255" s="37" t="s">
        <v>4084</v>
      </c>
      <c r="E255" s="9"/>
      <c r="I255" s="5">
        <f t="shared" si="8"/>
        <v>1</v>
      </c>
      <c r="J255" s="5">
        <f t="shared" si="9"/>
        <v>0</v>
      </c>
    </row>
    <row r="256" spans="1:10" ht="28.8" x14ac:dyDescent="0.3">
      <c r="A256" s="134" t="s">
        <v>4085</v>
      </c>
      <c r="B256" s="38" t="s">
        <v>1837</v>
      </c>
      <c r="C256" s="21" t="s">
        <v>2271</v>
      </c>
      <c r="D256" s="37" t="s">
        <v>4086</v>
      </c>
      <c r="E256" s="9"/>
      <c r="I256" s="5">
        <f t="shared" si="8"/>
        <v>1</v>
      </c>
      <c r="J256" s="5">
        <f t="shared" si="9"/>
        <v>0</v>
      </c>
    </row>
    <row r="257" spans="1:10" ht="43.2" x14ac:dyDescent="0.3">
      <c r="A257" s="134" t="s">
        <v>4087</v>
      </c>
      <c r="B257" s="38" t="s">
        <v>1837</v>
      </c>
      <c r="C257" s="21" t="s">
        <v>2271</v>
      </c>
      <c r="D257" s="37" t="s">
        <v>4088</v>
      </c>
      <c r="E257" s="9"/>
      <c r="I257" s="5">
        <f t="shared" si="8"/>
        <v>1</v>
      </c>
      <c r="J257" s="5">
        <f t="shared" si="9"/>
        <v>0</v>
      </c>
    </row>
    <row r="258" spans="1:10" ht="28.8" x14ac:dyDescent="0.3">
      <c r="A258" s="134" t="s">
        <v>4089</v>
      </c>
      <c r="B258" s="38" t="s">
        <v>1837</v>
      </c>
      <c r="C258" s="21" t="s">
        <v>2271</v>
      </c>
      <c r="D258" s="37" t="s">
        <v>4090</v>
      </c>
      <c r="E258" s="9"/>
      <c r="I258" s="5">
        <f t="shared" si="8"/>
        <v>1</v>
      </c>
      <c r="J258" s="5">
        <f t="shared" si="9"/>
        <v>0</v>
      </c>
    </row>
    <row r="259" spans="1:10" ht="28.8" x14ac:dyDescent="0.3">
      <c r="A259" s="134" t="s">
        <v>4091</v>
      </c>
      <c r="B259" s="38" t="s">
        <v>1837</v>
      </c>
      <c r="C259" s="21" t="s">
        <v>2271</v>
      </c>
      <c r="D259" s="37" t="s">
        <v>4092</v>
      </c>
      <c r="E259" s="9"/>
      <c r="I259" s="5">
        <f t="shared" si="8"/>
        <v>1</v>
      </c>
      <c r="J259" s="5">
        <f t="shared" si="9"/>
        <v>0</v>
      </c>
    </row>
    <row r="260" spans="1:10" ht="28.8" x14ac:dyDescent="0.3">
      <c r="A260" s="134" t="s">
        <v>4093</v>
      </c>
      <c r="B260" s="38" t="s">
        <v>1837</v>
      </c>
      <c r="C260" s="21" t="s">
        <v>2271</v>
      </c>
      <c r="D260" s="37" t="s">
        <v>4094</v>
      </c>
      <c r="E260" s="9"/>
      <c r="I260" s="5">
        <f t="shared" si="8"/>
        <v>1</v>
      </c>
      <c r="J260" s="5">
        <f t="shared" si="9"/>
        <v>0</v>
      </c>
    </row>
    <row r="261" spans="1:10" ht="28.8" x14ac:dyDescent="0.3">
      <c r="A261" s="134" t="s">
        <v>4095</v>
      </c>
      <c r="B261" s="38" t="s">
        <v>1837</v>
      </c>
      <c r="C261" s="21" t="s">
        <v>2271</v>
      </c>
      <c r="D261" s="37" t="s">
        <v>4096</v>
      </c>
      <c r="E261" s="9"/>
      <c r="I261" s="5">
        <f t="shared" si="8"/>
        <v>1</v>
      </c>
      <c r="J261" s="5">
        <f t="shared" si="9"/>
        <v>0</v>
      </c>
    </row>
    <row r="262" spans="1:10" ht="28.8" x14ac:dyDescent="0.3">
      <c r="A262" s="134" t="s">
        <v>4097</v>
      </c>
      <c r="B262" s="38" t="s">
        <v>1837</v>
      </c>
      <c r="C262" s="21" t="s">
        <v>2271</v>
      </c>
      <c r="D262" s="37" t="s">
        <v>4098</v>
      </c>
      <c r="E262" s="9"/>
      <c r="I262" s="5">
        <f t="shared" si="8"/>
        <v>1</v>
      </c>
      <c r="J262" s="5">
        <f t="shared" si="9"/>
        <v>0</v>
      </c>
    </row>
    <row r="263" spans="1:10" ht="28.8" x14ac:dyDescent="0.3">
      <c r="A263" s="134" t="s">
        <v>4099</v>
      </c>
      <c r="B263" s="38" t="s">
        <v>1837</v>
      </c>
      <c r="C263" s="21" t="s">
        <v>2271</v>
      </c>
      <c r="D263" s="36" t="s">
        <v>4100</v>
      </c>
      <c r="E263" s="9"/>
      <c r="I263" s="5">
        <f t="shared" si="8"/>
        <v>1</v>
      </c>
      <c r="J263" s="5">
        <f t="shared" si="9"/>
        <v>0</v>
      </c>
    </row>
    <row r="264" spans="1:10" ht="28.8" x14ac:dyDescent="0.3">
      <c r="A264" s="134" t="s">
        <v>4101</v>
      </c>
      <c r="B264" s="38" t="s">
        <v>1837</v>
      </c>
      <c r="C264" s="21" t="s">
        <v>2271</v>
      </c>
      <c r="D264" s="39" t="s">
        <v>4102</v>
      </c>
      <c r="E264" s="9"/>
      <c r="I264" s="5">
        <f t="shared" si="8"/>
        <v>1</v>
      </c>
      <c r="J264" s="5">
        <f t="shared" si="9"/>
        <v>0</v>
      </c>
    </row>
    <row r="265" spans="1:10" ht="28.8" x14ac:dyDescent="0.3">
      <c r="A265" s="134" t="s">
        <v>4103</v>
      </c>
      <c r="B265" s="38" t="s">
        <v>1837</v>
      </c>
      <c r="C265" s="21" t="s">
        <v>2288</v>
      </c>
      <c r="D265" s="27" t="s">
        <v>2289</v>
      </c>
      <c r="E265" s="9"/>
      <c r="I265" s="5">
        <f t="shared" si="8"/>
        <v>1</v>
      </c>
      <c r="J265" s="5">
        <f t="shared" si="9"/>
        <v>0</v>
      </c>
    </row>
    <row r="266" spans="1:10" ht="72" x14ac:dyDescent="0.3">
      <c r="A266" s="134" t="s">
        <v>4104</v>
      </c>
      <c r="B266" s="38" t="s">
        <v>1837</v>
      </c>
      <c r="C266" s="21" t="s">
        <v>2288</v>
      </c>
      <c r="D266" s="35" t="s">
        <v>2291</v>
      </c>
      <c r="E266" s="9"/>
      <c r="I266" s="5">
        <f t="shared" si="8"/>
        <v>1</v>
      </c>
      <c r="J266" s="5">
        <f t="shared" si="9"/>
        <v>0</v>
      </c>
    </row>
    <row r="267" spans="1:10" ht="28.8" x14ac:dyDescent="0.3">
      <c r="A267" s="134" t="s">
        <v>4105</v>
      </c>
      <c r="B267" s="38" t="s">
        <v>1837</v>
      </c>
      <c r="C267" s="21" t="s">
        <v>2288</v>
      </c>
      <c r="D267" s="35" t="s">
        <v>2293</v>
      </c>
      <c r="E267" s="9"/>
      <c r="I267" s="5">
        <f t="shared" si="8"/>
        <v>1</v>
      </c>
      <c r="J267" s="5">
        <f t="shared" si="9"/>
        <v>0</v>
      </c>
    </row>
    <row r="268" spans="1:10" ht="43.2" x14ac:dyDescent="0.3">
      <c r="A268" s="134" t="s">
        <v>4106</v>
      </c>
      <c r="B268" s="38" t="s">
        <v>1837</v>
      </c>
      <c r="C268" s="21" t="s">
        <v>2288</v>
      </c>
      <c r="D268" s="35" t="s">
        <v>2295</v>
      </c>
      <c r="E268" s="9"/>
      <c r="I268" s="5">
        <f t="shared" si="8"/>
        <v>1</v>
      </c>
      <c r="J268" s="5">
        <f t="shared" si="9"/>
        <v>0</v>
      </c>
    </row>
    <row r="269" spans="1:10" ht="28.8" x14ac:dyDescent="0.3">
      <c r="A269" s="134" t="s">
        <v>4107</v>
      </c>
      <c r="B269" s="38" t="s">
        <v>1837</v>
      </c>
      <c r="C269" s="21" t="s">
        <v>2288</v>
      </c>
      <c r="D269" s="27" t="s">
        <v>2297</v>
      </c>
      <c r="E269" s="9"/>
      <c r="I269" s="5">
        <f t="shared" si="8"/>
        <v>1</v>
      </c>
      <c r="J269" s="5">
        <f t="shared" si="9"/>
        <v>0</v>
      </c>
    </row>
    <row r="270" spans="1:10" ht="72" x14ac:dyDescent="0.3">
      <c r="A270" s="134" t="s">
        <v>4108</v>
      </c>
      <c r="B270" s="38" t="s">
        <v>1837</v>
      </c>
      <c r="C270" s="21" t="s">
        <v>2288</v>
      </c>
      <c r="D270" s="27" t="s">
        <v>2299</v>
      </c>
      <c r="E270" s="9"/>
      <c r="I270" s="5">
        <f t="shared" si="8"/>
        <v>1</v>
      </c>
      <c r="J270" s="5">
        <f t="shared" si="9"/>
        <v>0</v>
      </c>
    </row>
    <row r="271" spans="1:10" ht="28.8" x14ac:dyDescent="0.3">
      <c r="A271" s="134" t="s">
        <v>4109</v>
      </c>
      <c r="B271" s="38" t="s">
        <v>1837</v>
      </c>
      <c r="C271" s="21" t="s">
        <v>2288</v>
      </c>
      <c r="D271" s="27" t="s">
        <v>2301</v>
      </c>
      <c r="E271" s="9"/>
      <c r="I271" s="5">
        <f t="shared" si="8"/>
        <v>1</v>
      </c>
      <c r="J271" s="5">
        <f t="shared" si="9"/>
        <v>0</v>
      </c>
    </row>
    <row r="272" spans="1:10" ht="72" x14ac:dyDescent="0.3">
      <c r="A272" s="134" t="s">
        <v>4110</v>
      </c>
      <c r="B272" s="38" t="s">
        <v>1837</v>
      </c>
      <c r="C272" s="21" t="s">
        <v>2288</v>
      </c>
      <c r="D272" s="27" t="s">
        <v>2303</v>
      </c>
      <c r="E272" s="9"/>
      <c r="I272" s="5">
        <f t="shared" si="8"/>
        <v>1</v>
      </c>
      <c r="J272" s="5">
        <f t="shared" si="9"/>
        <v>0</v>
      </c>
    </row>
    <row r="273" spans="1:10" ht="43.2" x14ac:dyDescent="0.3">
      <c r="A273" s="134" t="s">
        <v>4111</v>
      </c>
      <c r="B273" s="38" t="s">
        <v>1837</v>
      </c>
      <c r="C273" s="21" t="s">
        <v>2288</v>
      </c>
      <c r="D273" s="27" t="s">
        <v>2305</v>
      </c>
      <c r="E273" s="9"/>
      <c r="I273" s="5">
        <f t="shared" si="8"/>
        <v>1</v>
      </c>
      <c r="J273" s="5">
        <f t="shared" si="9"/>
        <v>0</v>
      </c>
    </row>
    <row r="274" spans="1:10" ht="57.6" x14ac:dyDescent="0.3">
      <c r="A274" s="134" t="s">
        <v>4112</v>
      </c>
      <c r="B274" s="38" t="s">
        <v>1837</v>
      </c>
      <c r="C274" s="21" t="s">
        <v>2288</v>
      </c>
      <c r="D274" s="35" t="s">
        <v>2307</v>
      </c>
      <c r="E274" s="9"/>
      <c r="I274" s="5">
        <f t="shared" si="8"/>
        <v>1</v>
      </c>
      <c r="J274" s="5">
        <f t="shared" si="9"/>
        <v>0</v>
      </c>
    </row>
    <row r="275" spans="1:10" ht="72" x14ac:dyDescent="0.3">
      <c r="A275" s="134" t="s">
        <v>4113</v>
      </c>
      <c r="B275" s="38" t="s">
        <v>1837</v>
      </c>
      <c r="C275" s="21" t="s">
        <v>2288</v>
      </c>
      <c r="D275" s="35" t="s">
        <v>2309</v>
      </c>
      <c r="E275" s="9"/>
      <c r="I275" s="5">
        <f t="shared" si="8"/>
        <v>1</v>
      </c>
      <c r="J275" s="5">
        <f t="shared" si="9"/>
        <v>0</v>
      </c>
    </row>
    <row r="276" spans="1:10" ht="28.8" x14ac:dyDescent="0.3">
      <c r="A276" s="134" t="s">
        <v>4114</v>
      </c>
      <c r="B276" s="38" t="s">
        <v>1837</v>
      </c>
      <c r="C276" s="21" t="s">
        <v>2288</v>
      </c>
      <c r="D276" s="27" t="s">
        <v>2311</v>
      </c>
      <c r="E276" s="9"/>
      <c r="I276" s="5">
        <f t="shared" si="8"/>
        <v>1</v>
      </c>
      <c r="J276" s="5">
        <f t="shared" si="9"/>
        <v>0</v>
      </c>
    </row>
    <row r="277" spans="1:10" ht="28.8" x14ac:dyDescent="0.3">
      <c r="A277" s="134" t="s">
        <v>4115</v>
      </c>
      <c r="B277" s="38" t="s">
        <v>1837</v>
      </c>
      <c r="C277" s="21" t="s">
        <v>2288</v>
      </c>
      <c r="D277" s="27" t="s">
        <v>2313</v>
      </c>
      <c r="E277" s="9"/>
      <c r="I277" s="5">
        <f t="shared" si="8"/>
        <v>1</v>
      </c>
      <c r="J277" s="5">
        <f t="shared" si="9"/>
        <v>0</v>
      </c>
    </row>
    <row r="278" spans="1:10" ht="28.8" x14ac:dyDescent="0.3">
      <c r="A278" s="134" t="s">
        <v>4116</v>
      </c>
      <c r="B278" s="38" t="s">
        <v>1837</v>
      </c>
      <c r="C278" s="21" t="s">
        <v>2288</v>
      </c>
      <c r="D278" s="27" t="s">
        <v>2315</v>
      </c>
      <c r="E278" s="9"/>
      <c r="I278" s="5">
        <f t="shared" si="8"/>
        <v>1</v>
      </c>
      <c r="J278" s="5">
        <f t="shared" si="9"/>
        <v>0</v>
      </c>
    </row>
    <row r="279" spans="1:10" ht="28.8" x14ac:dyDescent="0.3">
      <c r="A279" s="134" t="s">
        <v>4117</v>
      </c>
      <c r="B279" s="38" t="s">
        <v>1837</v>
      </c>
      <c r="C279" s="21" t="s">
        <v>2288</v>
      </c>
      <c r="D279" s="27" t="s">
        <v>2317</v>
      </c>
      <c r="E279" s="9"/>
      <c r="I279" s="5">
        <f t="shared" si="8"/>
        <v>1</v>
      </c>
      <c r="J279" s="5">
        <f t="shared" si="9"/>
        <v>0</v>
      </c>
    </row>
    <row r="280" spans="1:10" ht="43.2" x14ac:dyDescent="0.3">
      <c r="A280" s="134" t="s">
        <v>4118</v>
      </c>
      <c r="B280" s="38" t="s">
        <v>1837</v>
      </c>
      <c r="C280" s="21" t="s">
        <v>2288</v>
      </c>
      <c r="D280" s="27" t="s">
        <v>2319</v>
      </c>
      <c r="E280" s="9"/>
      <c r="I280" s="5">
        <f t="shared" si="8"/>
        <v>1</v>
      </c>
      <c r="J280" s="5">
        <f t="shared" si="9"/>
        <v>0</v>
      </c>
    </row>
    <row r="281" spans="1:10" ht="28.8" x14ac:dyDescent="0.3">
      <c r="A281" s="134" t="s">
        <v>4119</v>
      </c>
      <c r="B281" s="38" t="s">
        <v>1837</v>
      </c>
      <c r="C281" s="21" t="s">
        <v>2288</v>
      </c>
      <c r="D281" s="27" t="s">
        <v>2321</v>
      </c>
      <c r="E281" s="9"/>
      <c r="I281" s="5">
        <f t="shared" si="8"/>
        <v>1</v>
      </c>
      <c r="J281" s="5">
        <f t="shared" si="9"/>
        <v>0</v>
      </c>
    </row>
    <row r="282" spans="1:10" ht="28.8" x14ac:dyDescent="0.3">
      <c r="A282" s="134" t="s">
        <v>4120</v>
      </c>
      <c r="B282" s="38" t="s">
        <v>1837</v>
      </c>
      <c r="C282" s="21" t="s">
        <v>2288</v>
      </c>
      <c r="D282" s="27" t="s">
        <v>2323</v>
      </c>
      <c r="E282" s="9"/>
      <c r="I282" s="5">
        <f t="shared" si="8"/>
        <v>1</v>
      </c>
      <c r="J282" s="5">
        <f t="shared" si="9"/>
        <v>0</v>
      </c>
    </row>
    <row r="283" spans="1:10" ht="72" x14ac:dyDescent="0.3">
      <c r="A283" s="134" t="s">
        <v>4121</v>
      </c>
      <c r="B283" s="38" t="s">
        <v>1837</v>
      </c>
      <c r="C283" s="21" t="s">
        <v>2288</v>
      </c>
      <c r="D283" s="27" t="s">
        <v>2325</v>
      </c>
      <c r="E283" s="9"/>
      <c r="I283" s="5">
        <f t="shared" si="8"/>
        <v>1</v>
      </c>
      <c r="J283" s="5">
        <f t="shared" si="9"/>
        <v>0</v>
      </c>
    </row>
    <row r="284" spans="1:10" ht="43.2" x14ac:dyDescent="0.3">
      <c r="A284" s="134" t="s">
        <v>4122</v>
      </c>
      <c r="B284" s="38" t="s">
        <v>1837</v>
      </c>
      <c r="C284" s="21" t="s">
        <v>2288</v>
      </c>
      <c r="D284" s="27" t="s">
        <v>2327</v>
      </c>
      <c r="E284" s="9"/>
      <c r="I284" s="5">
        <f t="shared" si="8"/>
        <v>1</v>
      </c>
      <c r="J284" s="5">
        <f t="shared" si="9"/>
        <v>0</v>
      </c>
    </row>
    <row r="285" spans="1:10" ht="28.8" x14ac:dyDescent="0.3">
      <c r="A285" s="134" t="s">
        <v>4123</v>
      </c>
      <c r="B285" s="38" t="s">
        <v>1837</v>
      </c>
      <c r="C285" s="21" t="s">
        <v>2288</v>
      </c>
      <c r="D285" s="27" t="s">
        <v>2329</v>
      </c>
      <c r="E285" s="9"/>
      <c r="I285" s="5">
        <f t="shared" si="8"/>
        <v>1</v>
      </c>
      <c r="J285" s="5">
        <f t="shared" si="9"/>
        <v>0</v>
      </c>
    </row>
    <row r="286" spans="1:10" ht="28.8" x14ac:dyDescent="0.3">
      <c r="A286" s="134" t="s">
        <v>4124</v>
      </c>
      <c r="B286" s="38" t="s">
        <v>1837</v>
      </c>
      <c r="C286" s="21" t="s">
        <v>2331</v>
      </c>
      <c r="D286" s="27" t="s">
        <v>2332</v>
      </c>
      <c r="E286" s="9"/>
      <c r="I286" s="5">
        <f t="shared" si="8"/>
        <v>1</v>
      </c>
      <c r="J286" s="5">
        <f t="shared" si="9"/>
        <v>0</v>
      </c>
    </row>
    <row r="287" spans="1:10" ht="57.6" x14ac:dyDescent="0.3">
      <c r="A287" s="134" t="s">
        <v>4125</v>
      </c>
      <c r="B287" s="38" t="s">
        <v>1837</v>
      </c>
      <c r="C287" s="21" t="s">
        <v>2331</v>
      </c>
      <c r="D287" s="27" t="s">
        <v>2334</v>
      </c>
      <c r="E287" s="9"/>
      <c r="I287" s="5">
        <f t="shared" si="8"/>
        <v>1</v>
      </c>
      <c r="J287" s="5">
        <f t="shared" si="9"/>
        <v>0</v>
      </c>
    </row>
    <row r="288" spans="1:10" ht="28.8" x14ac:dyDescent="0.3">
      <c r="A288" s="134" t="s">
        <v>4126</v>
      </c>
      <c r="B288" s="38" t="s">
        <v>1837</v>
      </c>
      <c r="C288" s="21" t="s">
        <v>2331</v>
      </c>
      <c r="D288" s="27" t="s">
        <v>2336</v>
      </c>
      <c r="E288" s="9"/>
      <c r="I288" s="5">
        <f t="shared" si="8"/>
        <v>1</v>
      </c>
      <c r="J288" s="5">
        <f t="shared" si="9"/>
        <v>0</v>
      </c>
    </row>
    <row r="289" spans="1:10" ht="28.8" x14ac:dyDescent="0.3">
      <c r="A289" s="134" t="s">
        <v>4127</v>
      </c>
      <c r="B289" s="38" t="s">
        <v>1837</v>
      </c>
      <c r="C289" s="21" t="s">
        <v>2331</v>
      </c>
      <c r="D289" s="27" t="s">
        <v>2338</v>
      </c>
      <c r="E289" s="9"/>
      <c r="I289" s="5">
        <f t="shared" si="8"/>
        <v>1</v>
      </c>
      <c r="J289" s="5">
        <f t="shared" si="9"/>
        <v>0</v>
      </c>
    </row>
    <row r="290" spans="1:10" ht="28.8" x14ac:dyDescent="0.3">
      <c r="A290" s="134" t="s">
        <v>4128</v>
      </c>
      <c r="B290" s="38" t="s">
        <v>1837</v>
      </c>
      <c r="C290" s="21" t="s">
        <v>2331</v>
      </c>
      <c r="D290" s="27" t="s">
        <v>2340</v>
      </c>
      <c r="E290" s="9"/>
      <c r="I290" s="5">
        <f t="shared" si="8"/>
        <v>1</v>
      </c>
      <c r="J290" s="5">
        <f t="shared" si="9"/>
        <v>0</v>
      </c>
    </row>
    <row r="291" spans="1:10" ht="57.6" x14ac:dyDescent="0.3">
      <c r="A291" s="134" t="s">
        <v>4129</v>
      </c>
      <c r="B291" s="38" t="s">
        <v>1837</v>
      </c>
      <c r="C291" s="21" t="s">
        <v>2331</v>
      </c>
      <c r="D291" s="27" t="s">
        <v>2342</v>
      </c>
      <c r="E291" s="9"/>
      <c r="I291" s="5">
        <f t="shared" si="8"/>
        <v>1</v>
      </c>
      <c r="J291" s="5">
        <f t="shared" si="9"/>
        <v>0</v>
      </c>
    </row>
    <row r="292" spans="1:10" ht="28.8" x14ac:dyDescent="0.3">
      <c r="A292" s="134" t="s">
        <v>4130</v>
      </c>
      <c r="B292" s="38" t="s">
        <v>1837</v>
      </c>
      <c r="C292" s="21" t="s">
        <v>2331</v>
      </c>
      <c r="D292" s="27" t="s">
        <v>2344</v>
      </c>
      <c r="E292" s="9"/>
      <c r="I292" s="5">
        <f t="shared" si="8"/>
        <v>1</v>
      </c>
      <c r="J292" s="5">
        <f t="shared" si="9"/>
        <v>0</v>
      </c>
    </row>
    <row r="293" spans="1:10" ht="43.2" x14ac:dyDescent="0.3">
      <c r="A293" s="134" t="s">
        <v>4131</v>
      </c>
      <c r="B293" s="38" t="s">
        <v>1837</v>
      </c>
      <c r="C293" s="21" t="s">
        <v>2331</v>
      </c>
      <c r="D293" s="27" t="s">
        <v>2346</v>
      </c>
      <c r="E293" s="9"/>
      <c r="I293" s="5">
        <f t="shared" si="8"/>
        <v>1</v>
      </c>
      <c r="J293" s="5">
        <f t="shared" si="9"/>
        <v>0</v>
      </c>
    </row>
    <row r="294" spans="1:10" ht="28.8" x14ac:dyDescent="0.3">
      <c r="A294" s="134" t="s">
        <v>4132</v>
      </c>
      <c r="B294" s="38" t="s">
        <v>1837</v>
      </c>
      <c r="C294" s="21" t="s">
        <v>2331</v>
      </c>
      <c r="D294" s="27" t="s">
        <v>2348</v>
      </c>
      <c r="E294" s="9"/>
      <c r="I294" s="5">
        <f t="shared" si="8"/>
        <v>1</v>
      </c>
      <c r="J294" s="5">
        <f t="shared" si="9"/>
        <v>0</v>
      </c>
    </row>
    <row r="295" spans="1:10" ht="86.4" x14ac:dyDescent="0.3">
      <c r="A295" s="134" t="s">
        <v>4133</v>
      </c>
      <c r="B295" s="38" t="s">
        <v>1837</v>
      </c>
      <c r="C295" s="21" t="s">
        <v>2331</v>
      </c>
      <c r="D295" s="27" t="s">
        <v>4134</v>
      </c>
      <c r="E295" s="9"/>
      <c r="I295" s="5">
        <f t="shared" si="8"/>
        <v>1</v>
      </c>
      <c r="J295" s="5">
        <f t="shared" si="9"/>
        <v>0</v>
      </c>
    </row>
    <row r="296" spans="1:10" ht="72" x14ac:dyDescent="0.3">
      <c r="A296" s="134" t="s">
        <v>4135</v>
      </c>
      <c r="B296" s="38" t="s">
        <v>1837</v>
      </c>
      <c r="C296" s="21" t="s">
        <v>2331</v>
      </c>
      <c r="D296" s="27" t="s">
        <v>2352</v>
      </c>
      <c r="E296" s="9"/>
      <c r="I296" s="5">
        <f t="shared" si="8"/>
        <v>1</v>
      </c>
      <c r="J296" s="5">
        <f t="shared" si="9"/>
        <v>0</v>
      </c>
    </row>
    <row r="297" spans="1:10" ht="43.2" x14ac:dyDescent="0.3">
      <c r="A297" s="134" t="s">
        <v>4136</v>
      </c>
      <c r="B297" s="38" t="s">
        <v>1837</v>
      </c>
      <c r="C297" s="21" t="s">
        <v>2354</v>
      </c>
      <c r="D297" s="27" t="s">
        <v>4137</v>
      </c>
      <c r="E297" s="9"/>
      <c r="I297" s="5">
        <f t="shared" si="8"/>
        <v>1</v>
      </c>
      <c r="J297" s="5">
        <f t="shared" si="9"/>
        <v>0</v>
      </c>
    </row>
    <row r="298" spans="1:10" ht="28.8" x14ac:dyDescent="0.3">
      <c r="A298" s="134" t="s">
        <v>4138</v>
      </c>
      <c r="B298" s="38" t="s">
        <v>1837</v>
      </c>
      <c r="C298" s="21" t="s">
        <v>2354</v>
      </c>
      <c r="D298" s="37" t="s">
        <v>4139</v>
      </c>
      <c r="E298" s="9"/>
      <c r="I298" s="5">
        <f t="shared" si="8"/>
        <v>1</v>
      </c>
      <c r="J298" s="5">
        <f t="shared" si="9"/>
        <v>0</v>
      </c>
    </row>
    <row r="299" spans="1:10" x14ac:dyDescent="0.3">
      <c r="A299" s="134" t="s">
        <v>4140</v>
      </c>
      <c r="B299" s="38" t="s">
        <v>1837</v>
      </c>
      <c r="C299" s="21" t="s">
        <v>2354</v>
      </c>
      <c r="D299" s="37" t="s">
        <v>4141</v>
      </c>
      <c r="E299" s="9"/>
      <c r="I299" s="5">
        <f t="shared" si="8"/>
        <v>1</v>
      </c>
      <c r="J299" s="5">
        <f t="shared" si="9"/>
        <v>0</v>
      </c>
    </row>
    <row r="300" spans="1:10" ht="43.2" x14ac:dyDescent="0.3">
      <c r="A300" s="134" t="s">
        <v>4142</v>
      </c>
      <c r="B300" s="38" t="s">
        <v>1837</v>
      </c>
      <c r="C300" s="21" t="s">
        <v>2354</v>
      </c>
      <c r="D300" s="37" t="s">
        <v>4143</v>
      </c>
      <c r="E300" s="9"/>
      <c r="I300" s="5">
        <f t="shared" si="8"/>
        <v>1</v>
      </c>
      <c r="J300" s="5">
        <f t="shared" si="9"/>
        <v>0</v>
      </c>
    </row>
    <row r="301" spans="1:10" ht="28.8" x14ac:dyDescent="0.3">
      <c r="A301" s="134" t="s">
        <v>4144</v>
      </c>
      <c r="B301" s="38" t="s">
        <v>1837</v>
      </c>
      <c r="C301" s="21" t="s">
        <v>2354</v>
      </c>
      <c r="D301" s="37" t="s">
        <v>4145</v>
      </c>
      <c r="E301" s="9"/>
      <c r="I301" s="5">
        <f t="shared" si="8"/>
        <v>1</v>
      </c>
      <c r="J301" s="5">
        <f t="shared" si="9"/>
        <v>0</v>
      </c>
    </row>
    <row r="302" spans="1:10" x14ac:dyDescent="0.3">
      <c r="A302" s="134" t="s">
        <v>4146</v>
      </c>
      <c r="B302" s="38" t="s">
        <v>1837</v>
      </c>
      <c r="C302" s="21" t="s">
        <v>2354</v>
      </c>
      <c r="D302" s="37" t="s">
        <v>4147</v>
      </c>
      <c r="E302" s="9"/>
      <c r="I302" s="5">
        <f t="shared" si="8"/>
        <v>1</v>
      </c>
      <c r="J302" s="5">
        <f t="shared" si="9"/>
        <v>0</v>
      </c>
    </row>
    <row r="303" spans="1:10" x14ac:dyDescent="0.3">
      <c r="A303" s="134" t="s">
        <v>4148</v>
      </c>
      <c r="B303" s="38" t="s">
        <v>1837</v>
      </c>
      <c r="C303" s="21" t="s">
        <v>2354</v>
      </c>
      <c r="D303" s="37" t="s">
        <v>4149</v>
      </c>
      <c r="E303" s="9"/>
      <c r="I303" s="5">
        <f t="shared" si="8"/>
        <v>1</v>
      </c>
      <c r="J303" s="5">
        <f t="shared" si="9"/>
        <v>0</v>
      </c>
    </row>
    <row r="304" spans="1:10" ht="28.8" x14ac:dyDescent="0.3">
      <c r="A304" s="134" t="s">
        <v>4150</v>
      </c>
      <c r="B304" s="38" t="s">
        <v>1837</v>
      </c>
      <c r="C304" s="21" t="s">
        <v>2354</v>
      </c>
      <c r="D304" s="37" t="s">
        <v>4151</v>
      </c>
      <c r="E304" s="9"/>
      <c r="I304" s="5">
        <f t="shared" si="8"/>
        <v>1</v>
      </c>
      <c r="J304" s="5">
        <f t="shared" si="9"/>
        <v>0</v>
      </c>
    </row>
    <row r="305" spans="1:10" ht="28.8" x14ac:dyDescent="0.3">
      <c r="A305" s="134" t="s">
        <v>4152</v>
      </c>
      <c r="B305" s="38" t="s">
        <v>1837</v>
      </c>
      <c r="C305" s="21" t="s">
        <v>2354</v>
      </c>
      <c r="D305" s="37" t="s">
        <v>4153</v>
      </c>
      <c r="E305" s="9"/>
      <c r="I305" s="5">
        <f t="shared" si="8"/>
        <v>1</v>
      </c>
      <c r="J305" s="5">
        <f t="shared" si="9"/>
        <v>0</v>
      </c>
    </row>
    <row r="306" spans="1:10" ht="28.8" x14ac:dyDescent="0.3">
      <c r="A306" s="134" t="s">
        <v>4154</v>
      </c>
      <c r="B306" s="38" t="s">
        <v>1837</v>
      </c>
      <c r="C306" s="21" t="s">
        <v>2354</v>
      </c>
      <c r="D306" s="37" t="s">
        <v>4155</v>
      </c>
      <c r="E306" s="9"/>
      <c r="I306" s="5">
        <f t="shared" si="8"/>
        <v>1</v>
      </c>
      <c r="J306" s="5">
        <f t="shared" si="9"/>
        <v>0</v>
      </c>
    </row>
    <row r="307" spans="1:10" ht="28.8" x14ac:dyDescent="0.3">
      <c r="A307" s="134" t="s">
        <v>4156</v>
      </c>
      <c r="B307" s="38" t="s">
        <v>1837</v>
      </c>
      <c r="C307" s="21" t="s">
        <v>2354</v>
      </c>
      <c r="D307" s="37" t="s">
        <v>4157</v>
      </c>
      <c r="E307" s="9"/>
      <c r="I307" s="5">
        <f t="shared" si="8"/>
        <v>1</v>
      </c>
      <c r="J307" s="5">
        <f t="shared" si="9"/>
        <v>0</v>
      </c>
    </row>
    <row r="308" spans="1:10" ht="28.8" x14ac:dyDescent="0.3">
      <c r="A308" s="134" t="s">
        <v>4158</v>
      </c>
      <c r="B308" s="38" t="s">
        <v>1837</v>
      </c>
      <c r="C308" s="21" t="s">
        <v>2354</v>
      </c>
      <c r="D308" s="37" t="s">
        <v>4159</v>
      </c>
      <c r="E308" s="9"/>
      <c r="I308" s="5">
        <f t="shared" ref="I308:I369" si="10">IF(LEN(C308)&gt;0,1,"0")</f>
        <v>1</v>
      </c>
      <c r="J308" s="5">
        <f t="shared" ref="J308:J369" si="11">IF(E308="Not Available",1,IF(E308="Custom Build",2,IF(E308="Proposed Third Party",3,IF(E308="Partially Meets Requirements",4,IF(E308="Meets Requirements",5,IF(E308="",0,""))))))</f>
        <v>0</v>
      </c>
    </row>
    <row r="309" spans="1:10" ht="28.8" x14ac:dyDescent="0.3">
      <c r="A309" s="134" t="s">
        <v>4160</v>
      </c>
      <c r="B309" s="38" t="s">
        <v>1837</v>
      </c>
      <c r="C309" s="21" t="s">
        <v>2354</v>
      </c>
      <c r="D309" s="37" t="s">
        <v>4161</v>
      </c>
      <c r="E309" s="9"/>
      <c r="I309" s="5">
        <f t="shared" si="10"/>
        <v>1</v>
      </c>
      <c r="J309" s="5">
        <f t="shared" si="11"/>
        <v>0</v>
      </c>
    </row>
    <row r="310" spans="1:10" x14ac:dyDescent="0.3">
      <c r="A310" s="134" t="s">
        <v>4162</v>
      </c>
      <c r="B310" s="38" t="s">
        <v>1837</v>
      </c>
      <c r="C310" s="21" t="s">
        <v>2354</v>
      </c>
      <c r="D310" s="37" t="s">
        <v>4163</v>
      </c>
      <c r="E310" s="9"/>
      <c r="I310" s="5">
        <f t="shared" si="10"/>
        <v>1</v>
      </c>
      <c r="J310" s="5">
        <f t="shared" si="11"/>
        <v>0</v>
      </c>
    </row>
    <row r="311" spans="1:10" ht="28.8" x14ac:dyDescent="0.3">
      <c r="A311" s="134" t="s">
        <v>4164</v>
      </c>
      <c r="B311" s="38" t="s">
        <v>1837</v>
      </c>
      <c r="C311" s="21" t="s">
        <v>2354</v>
      </c>
      <c r="D311" s="37" t="s">
        <v>4165</v>
      </c>
      <c r="E311" s="9"/>
      <c r="I311" s="5">
        <f t="shared" si="10"/>
        <v>1</v>
      </c>
      <c r="J311" s="5">
        <f t="shared" si="11"/>
        <v>0</v>
      </c>
    </row>
    <row r="312" spans="1:10" ht="28.8" x14ac:dyDescent="0.3">
      <c r="A312" s="134" t="s">
        <v>4166</v>
      </c>
      <c r="B312" s="38" t="s">
        <v>1837</v>
      </c>
      <c r="C312" s="21" t="s">
        <v>2354</v>
      </c>
      <c r="D312" s="37" t="s">
        <v>4167</v>
      </c>
      <c r="E312" s="9"/>
      <c r="I312" s="5">
        <f t="shared" si="10"/>
        <v>1</v>
      </c>
      <c r="J312" s="5">
        <f t="shared" si="11"/>
        <v>0</v>
      </c>
    </row>
    <row r="313" spans="1:10" ht="28.8" x14ac:dyDescent="0.3">
      <c r="A313" s="134" t="s">
        <v>4168</v>
      </c>
      <c r="B313" s="38" t="s">
        <v>1837</v>
      </c>
      <c r="C313" s="21" t="s">
        <v>2354</v>
      </c>
      <c r="D313" s="37" t="s">
        <v>4169</v>
      </c>
      <c r="E313" s="9"/>
      <c r="I313" s="5">
        <f t="shared" si="10"/>
        <v>1</v>
      </c>
      <c r="J313" s="5">
        <f t="shared" si="11"/>
        <v>0</v>
      </c>
    </row>
    <row r="314" spans="1:10" ht="28.8" x14ac:dyDescent="0.3">
      <c r="A314" s="134" t="s">
        <v>4170</v>
      </c>
      <c r="B314" s="38" t="s">
        <v>1837</v>
      </c>
      <c r="C314" s="21" t="s">
        <v>2354</v>
      </c>
      <c r="D314" s="37" t="s">
        <v>4171</v>
      </c>
      <c r="E314" s="9"/>
      <c r="I314" s="5">
        <f t="shared" si="10"/>
        <v>1</v>
      </c>
      <c r="J314" s="5">
        <f t="shared" si="11"/>
        <v>0</v>
      </c>
    </row>
    <row r="315" spans="1:10" ht="28.8" x14ac:dyDescent="0.3">
      <c r="A315" s="134" t="s">
        <v>4172</v>
      </c>
      <c r="B315" s="38" t="s">
        <v>1837</v>
      </c>
      <c r="C315" s="21" t="s">
        <v>2354</v>
      </c>
      <c r="D315" s="219" t="s">
        <v>4173</v>
      </c>
      <c r="E315" s="9"/>
      <c r="I315" s="5">
        <f t="shared" si="10"/>
        <v>1</v>
      </c>
      <c r="J315" s="5">
        <f t="shared" si="11"/>
        <v>0</v>
      </c>
    </row>
    <row r="316" spans="1:10" ht="28.8" x14ac:dyDescent="0.3">
      <c r="A316" s="134" t="s">
        <v>4174</v>
      </c>
      <c r="B316" s="38" t="s">
        <v>1837</v>
      </c>
      <c r="C316" s="21" t="s">
        <v>2354</v>
      </c>
      <c r="D316" s="36" t="s">
        <v>4175</v>
      </c>
      <c r="E316" s="9"/>
      <c r="I316" s="5">
        <f t="shared" si="10"/>
        <v>1</v>
      </c>
      <c r="J316" s="5">
        <f t="shared" si="11"/>
        <v>0</v>
      </c>
    </row>
    <row r="317" spans="1:10" ht="43.2" x14ac:dyDescent="0.3">
      <c r="A317" s="134" t="s">
        <v>4176</v>
      </c>
      <c r="B317" s="38" t="s">
        <v>1837</v>
      </c>
      <c r="C317" s="21" t="s">
        <v>2354</v>
      </c>
      <c r="D317" s="36" t="s">
        <v>4177</v>
      </c>
      <c r="E317" s="9"/>
      <c r="I317" s="5">
        <f t="shared" si="10"/>
        <v>1</v>
      </c>
      <c r="J317" s="5">
        <f t="shared" si="11"/>
        <v>0</v>
      </c>
    </row>
    <row r="318" spans="1:10" ht="28.8" x14ac:dyDescent="0.3">
      <c r="A318" s="134" t="s">
        <v>4178</v>
      </c>
      <c r="B318" s="38" t="s">
        <v>1837</v>
      </c>
      <c r="C318" s="21" t="s">
        <v>2354</v>
      </c>
      <c r="D318" s="36" t="s">
        <v>4179</v>
      </c>
      <c r="E318" s="9"/>
      <c r="I318" s="5">
        <f t="shared" si="10"/>
        <v>1</v>
      </c>
      <c r="J318" s="5">
        <f t="shared" si="11"/>
        <v>0</v>
      </c>
    </row>
    <row r="319" spans="1:10" x14ac:dyDescent="0.3">
      <c r="A319" s="134" t="s">
        <v>4180</v>
      </c>
      <c r="B319" s="38" t="s">
        <v>1837</v>
      </c>
      <c r="C319" s="21" t="s">
        <v>2354</v>
      </c>
      <c r="D319" s="39" t="s">
        <v>4181</v>
      </c>
      <c r="E319" s="9"/>
      <c r="I319" s="5">
        <f t="shared" si="10"/>
        <v>1</v>
      </c>
      <c r="J319" s="5">
        <f t="shared" si="11"/>
        <v>0</v>
      </c>
    </row>
    <row r="320" spans="1:10" ht="57.6" x14ac:dyDescent="0.3">
      <c r="A320" s="134" t="s">
        <v>4182</v>
      </c>
      <c r="B320" s="38" t="s">
        <v>1837</v>
      </c>
      <c r="C320" s="21" t="s">
        <v>2354</v>
      </c>
      <c r="D320" s="27" t="s">
        <v>2359</v>
      </c>
      <c r="E320" s="9"/>
      <c r="I320" s="5">
        <f t="shared" si="10"/>
        <v>1</v>
      </c>
      <c r="J320" s="5">
        <f t="shared" si="11"/>
        <v>0</v>
      </c>
    </row>
    <row r="321" spans="1:10" ht="28.8" x14ac:dyDescent="0.3">
      <c r="A321" s="134" t="s">
        <v>4183</v>
      </c>
      <c r="B321" s="38" t="s">
        <v>1837</v>
      </c>
      <c r="C321" s="21" t="s">
        <v>2354</v>
      </c>
      <c r="D321" s="27" t="s">
        <v>2361</v>
      </c>
      <c r="E321" s="9"/>
      <c r="I321" s="5">
        <f t="shared" si="10"/>
        <v>1</v>
      </c>
      <c r="J321" s="5">
        <f t="shared" si="11"/>
        <v>0</v>
      </c>
    </row>
    <row r="322" spans="1:10" ht="43.2" x14ac:dyDescent="0.3">
      <c r="A322" s="134" t="s">
        <v>4184</v>
      </c>
      <c r="B322" s="38" t="s">
        <v>1837</v>
      </c>
      <c r="C322" s="21" t="s">
        <v>2354</v>
      </c>
      <c r="D322" s="27" t="s">
        <v>2363</v>
      </c>
      <c r="E322" s="9"/>
      <c r="I322" s="5">
        <f t="shared" si="10"/>
        <v>1</v>
      </c>
      <c r="J322" s="5">
        <f t="shared" si="11"/>
        <v>0</v>
      </c>
    </row>
    <row r="323" spans="1:10" ht="28.8" x14ac:dyDescent="0.3">
      <c r="A323" s="134" t="s">
        <v>4185</v>
      </c>
      <c r="B323" s="38" t="s">
        <v>1837</v>
      </c>
      <c r="C323" s="21" t="s">
        <v>2354</v>
      </c>
      <c r="D323" s="215" t="s">
        <v>2365</v>
      </c>
      <c r="E323" s="9"/>
      <c r="I323" s="5">
        <f t="shared" si="10"/>
        <v>1</v>
      </c>
      <c r="J323" s="5">
        <f t="shared" si="11"/>
        <v>0</v>
      </c>
    </row>
    <row r="324" spans="1:10" ht="43.2" x14ac:dyDescent="0.3">
      <c r="A324" s="134" t="s">
        <v>4186</v>
      </c>
      <c r="B324" s="38" t="s">
        <v>1837</v>
      </c>
      <c r="C324" s="21" t="s">
        <v>2354</v>
      </c>
      <c r="D324" s="27" t="s">
        <v>2367</v>
      </c>
      <c r="E324" s="9"/>
      <c r="I324" s="5">
        <f t="shared" si="10"/>
        <v>1</v>
      </c>
      <c r="J324" s="5">
        <f t="shared" si="11"/>
        <v>0</v>
      </c>
    </row>
    <row r="325" spans="1:10" ht="43.2" x14ac:dyDescent="0.3">
      <c r="A325" s="134" t="s">
        <v>4187</v>
      </c>
      <c r="B325" s="38" t="s">
        <v>1837</v>
      </c>
      <c r="C325" s="21" t="s">
        <v>2354</v>
      </c>
      <c r="D325" s="27" t="s">
        <v>2369</v>
      </c>
      <c r="E325" s="9"/>
      <c r="I325" s="5">
        <f t="shared" si="10"/>
        <v>1</v>
      </c>
      <c r="J325" s="5">
        <f t="shared" si="11"/>
        <v>0</v>
      </c>
    </row>
    <row r="326" spans="1:10" ht="72" x14ac:dyDescent="0.3">
      <c r="A326" s="134" t="s">
        <v>4188</v>
      </c>
      <c r="B326" s="38" t="s">
        <v>1837</v>
      </c>
      <c r="C326" s="21" t="s">
        <v>2354</v>
      </c>
      <c r="D326" s="27" t="s">
        <v>2371</v>
      </c>
      <c r="E326" s="9"/>
      <c r="I326" s="5">
        <f t="shared" si="10"/>
        <v>1</v>
      </c>
      <c r="J326" s="5">
        <f t="shared" si="11"/>
        <v>0</v>
      </c>
    </row>
    <row r="327" spans="1:10" ht="72" x14ac:dyDescent="0.3">
      <c r="A327" s="134" t="s">
        <v>4189</v>
      </c>
      <c r="B327" s="38" t="s">
        <v>1837</v>
      </c>
      <c r="C327" s="21" t="s">
        <v>2354</v>
      </c>
      <c r="D327" s="33" t="s">
        <v>2373</v>
      </c>
      <c r="E327" s="9"/>
      <c r="I327" s="5">
        <f t="shared" si="10"/>
        <v>1</v>
      </c>
      <c r="J327" s="5">
        <f t="shared" si="11"/>
        <v>0</v>
      </c>
    </row>
    <row r="328" spans="1:10" ht="86.4" x14ac:dyDescent="0.3">
      <c r="A328" s="134" t="s">
        <v>4190</v>
      </c>
      <c r="B328" s="38" t="s">
        <v>1837</v>
      </c>
      <c r="C328" s="21" t="s">
        <v>2354</v>
      </c>
      <c r="D328" s="33" t="s">
        <v>2375</v>
      </c>
      <c r="E328" s="9"/>
      <c r="I328" s="5">
        <f t="shared" si="10"/>
        <v>1</v>
      </c>
      <c r="J328" s="5">
        <f t="shared" si="11"/>
        <v>0</v>
      </c>
    </row>
    <row r="329" spans="1:10" ht="72" x14ac:dyDescent="0.3">
      <c r="A329" s="134" t="s">
        <v>4191</v>
      </c>
      <c r="B329" s="38" t="s">
        <v>1837</v>
      </c>
      <c r="C329" s="21" t="s">
        <v>2354</v>
      </c>
      <c r="D329" s="217" t="s">
        <v>2377</v>
      </c>
      <c r="E329" s="9"/>
      <c r="I329" s="5">
        <f t="shared" si="10"/>
        <v>1</v>
      </c>
      <c r="J329" s="5">
        <f t="shared" si="11"/>
        <v>0</v>
      </c>
    </row>
    <row r="330" spans="1:10" ht="28.8" x14ac:dyDescent="0.3">
      <c r="A330" s="134" t="s">
        <v>4192</v>
      </c>
      <c r="B330" s="38" t="s">
        <v>1837</v>
      </c>
      <c r="C330" s="21" t="s">
        <v>2354</v>
      </c>
      <c r="D330" s="33" t="s">
        <v>2379</v>
      </c>
      <c r="E330" s="9"/>
      <c r="I330" s="5">
        <f t="shared" si="10"/>
        <v>1</v>
      </c>
      <c r="J330" s="5">
        <f t="shared" si="11"/>
        <v>0</v>
      </c>
    </row>
    <row r="331" spans="1:10" ht="72" x14ac:dyDescent="0.3">
      <c r="A331" s="134" t="s">
        <v>4193</v>
      </c>
      <c r="B331" s="38" t="s">
        <v>1837</v>
      </c>
      <c r="C331" s="21" t="s">
        <v>2354</v>
      </c>
      <c r="D331" s="27" t="s">
        <v>2381</v>
      </c>
      <c r="E331" s="9"/>
      <c r="I331" s="5">
        <f t="shared" si="10"/>
        <v>1</v>
      </c>
      <c r="J331" s="5">
        <f t="shared" si="11"/>
        <v>0</v>
      </c>
    </row>
    <row r="332" spans="1:10" ht="43.2" x14ac:dyDescent="0.3">
      <c r="A332" s="134" t="s">
        <v>4194</v>
      </c>
      <c r="B332" s="38" t="s">
        <v>1837</v>
      </c>
      <c r="C332" s="21" t="s">
        <v>2354</v>
      </c>
      <c r="D332" s="27" t="s">
        <v>2383</v>
      </c>
      <c r="E332" s="9"/>
      <c r="I332" s="5">
        <f t="shared" si="10"/>
        <v>1</v>
      </c>
      <c r="J332" s="5">
        <f t="shared" si="11"/>
        <v>0</v>
      </c>
    </row>
    <row r="333" spans="1:10" ht="43.2" x14ac:dyDescent="0.3">
      <c r="A333" s="134" t="s">
        <v>4195</v>
      </c>
      <c r="B333" s="38" t="s">
        <v>1837</v>
      </c>
      <c r="C333" s="21" t="s">
        <v>2354</v>
      </c>
      <c r="D333" s="27" t="s">
        <v>2385</v>
      </c>
      <c r="E333" s="9"/>
      <c r="I333" s="5">
        <f t="shared" si="10"/>
        <v>1</v>
      </c>
      <c r="J333" s="5">
        <f t="shared" si="11"/>
        <v>0</v>
      </c>
    </row>
    <row r="334" spans="1:10" ht="57.6" x14ac:dyDescent="0.3">
      <c r="A334" s="134" t="s">
        <v>4196</v>
      </c>
      <c r="B334" s="38" t="s">
        <v>1837</v>
      </c>
      <c r="C334" s="21" t="s">
        <v>2354</v>
      </c>
      <c r="D334" s="27" t="s">
        <v>2387</v>
      </c>
      <c r="E334" s="9"/>
      <c r="I334" s="5">
        <f t="shared" si="10"/>
        <v>1</v>
      </c>
      <c r="J334" s="5">
        <f t="shared" si="11"/>
        <v>0</v>
      </c>
    </row>
    <row r="335" spans="1:10" ht="28.8" x14ac:dyDescent="0.3">
      <c r="A335" s="134" t="s">
        <v>4197</v>
      </c>
      <c r="B335" s="38" t="s">
        <v>1837</v>
      </c>
      <c r="C335" s="21" t="s">
        <v>2354</v>
      </c>
      <c r="D335" s="22" t="s">
        <v>2389</v>
      </c>
      <c r="E335" s="9"/>
      <c r="I335" s="5">
        <f t="shared" si="10"/>
        <v>1</v>
      </c>
      <c r="J335" s="5">
        <f t="shared" si="11"/>
        <v>0</v>
      </c>
    </row>
    <row r="336" spans="1:10" ht="43.2" x14ac:dyDescent="0.3">
      <c r="A336" s="134" t="s">
        <v>4198</v>
      </c>
      <c r="B336" s="38" t="s">
        <v>1837</v>
      </c>
      <c r="C336" s="21" t="s">
        <v>2354</v>
      </c>
      <c r="D336" s="27" t="s">
        <v>2391</v>
      </c>
      <c r="E336" s="9"/>
      <c r="I336" s="5">
        <f t="shared" si="10"/>
        <v>1</v>
      </c>
      <c r="J336" s="5">
        <f t="shared" si="11"/>
        <v>0</v>
      </c>
    </row>
    <row r="337" spans="1:10" ht="57.6" x14ac:dyDescent="0.3">
      <c r="A337" s="134" t="s">
        <v>4199</v>
      </c>
      <c r="B337" s="38" t="s">
        <v>1837</v>
      </c>
      <c r="C337" s="21" t="s">
        <v>2393</v>
      </c>
      <c r="D337" s="27" t="s">
        <v>2394</v>
      </c>
      <c r="E337" s="9"/>
      <c r="I337" s="5">
        <f t="shared" si="10"/>
        <v>1</v>
      </c>
      <c r="J337" s="5">
        <f t="shared" si="11"/>
        <v>0</v>
      </c>
    </row>
    <row r="338" spans="1:10" ht="100.8" x14ac:dyDescent="0.3">
      <c r="A338" s="134" t="s">
        <v>4200</v>
      </c>
      <c r="B338" s="38" t="s">
        <v>1837</v>
      </c>
      <c r="C338" s="21" t="s">
        <v>2393</v>
      </c>
      <c r="D338" s="27" t="s">
        <v>4201</v>
      </c>
      <c r="E338" s="9"/>
      <c r="I338" s="5">
        <f t="shared" si="10"/>
        <v>1</v>
      </c>
      <c r="J338" s="5">
        <f t="shared" si="11"/>
        <v>0</v>
      </c>
    </row>
    <row r="339" spans="1:10" x14ac:dyDescent="0.3">
      <c r="A339" s="134" t="s">
        <v>4202</v>
      </c>
      <c r="B339" s="38" t="s">
        <v>1837</v>
      </c>
      <c r="C339" s="21" t="s">
        <v>2393</v>
      </c>
      <c r="D339" s="37" t="s">
        <v>4203</v>
      </c>
      <c r="E339" s="9"/>
      <c r="I339" s="5">
        <f t="shared" si="10"/>
        <v>1</v>
      </c>
      <c r="J339" s="5">
        <f t="shared" si="11"/>
        <v>0</v>
      </c>
    </row>
    <row r="340" spans="1:10" x14ac:dyDescent="0.3">
      <c r="A340" s="134" t="s">
        <v>4204</v>
      </c>
      <c r="B340" s="38" t="s">
        <v>1837</v>
      </c>
      <c r="C340" s="21" t="s">
        <v>2393</v>
      </c>
      <c r="D340" s="37" t="s">
        <v>4205</v>
      </c>
      <c r="E340" s="9"/>
      <c r="I340" s="5">
        <f t="shared" si="10"/>
        <v>1</v>
      </c>
      <c r="J340" s="5">
        <f t="shared" si="11"/>
        <v>0</v>
      </c>
    </row>
    <row r="341" spans="1:10" x14ac:dyDescent="0.3">
      <c r="A341" s="134" t="s">
        <v>4206</v>
      </c>
      <c r="B341" s="38" t="s">
        <v>1837</v>
      </c>
      <c r="C341" s="21" t="s">
        <v>2393</v>
      </c>
      <c r="D341" s="37" t="s">
        <v>4207</v>
      </c>
      <c r="E341" s="9"/>
      <c r="I341" s="5">
        <f t="shared" si="10"/>
        <v>1</v>
      </c>
      <c r="J341" s="5">
        <f t="shared" si="11"/>
        <v>0</v>
      </c>
    </row>
    <row r="342" spans="1:10" x14ac:dyDescent="0.3">
      <c r="A342" s="134" t="s">
        <v>4208</v>
      </c>
      <c r="B342" s="38" t="s">
        <v>1837</v>
      </c>
      <c r="C342" s="21" t="s">
        <v>2393</v>
      </c>
      <c r="D342" s="37" t="s">
        <v>4209</v>
      </c>
      <c r="E342" s="9"/>
      <c r="I342" s="5">
        <f t="shared" si="10"/>
        <v>1</v>
      </c>
      <c r="J342" s="5">
        <f t="shared" si="11"/>
        <v>0</v>
      </c>
    </row>
    <row r="343" spans="1:10" x14ac:dyDescent="0.3">
      <c r="A343" s="134" t="s">
        <v>4210</v>
      </c>
      <c r="B343" s="38" t="s">
        <v>1837</v>
      </c>
      <c r="C343" s="21" t="s">
        <v>2393</v>
      </c>
      <c r="D343" s="37" t="s">
        <v>4211</v>
      </c>
      <c r="E343" s="9"/>
      <c r="I343" s="5">
        <f t="shared" si="10"/>
        <v>1</v>
      </c>
      <c r="J343" s="5">
        <f t="shared" si="11"/>
        <v>0</v>
      </c>
    </row>
    <row r="344" spans="1:10" x14ac:dyDescent="0.3">
      <c r="A344" s="134" t="s">
        <v>4212</v>
      </c>
      <c r="B344" s="38" t="s">
        <v>1837</v>
      </c>
      <c r="C344" s="21" t="s">
        <v>2393</v>
      </c>
      <c r="D344" s="37" t="s">
        <v>4213</v>
      </c>
      <c r="E344" s="9"/>
      <c r="I344" s="5">
        <f t="shared" si="10"/>
        <v>1</v>
      </c>
      <c r="J344" s="5">
        <f t="shared" si="11"/>
        <v>0</v>
      </c>
    </row>
    <row r="345" spans="1:10" ht="43.2" x14ac:dyDescent="0.3">
      <c r="A345" s="134" t="s">
        <v>4214</v>
      </c>
      <c r="B345" s="38" t="s">
        <v>1837</v>
      </c>
      <c r="C345" s="21" t="s">
        <v>2393</v>
      </c>
      <c r="D345" s="37" t="s">
        <v>4215</v>
      </c>
      <c r="E345" s="9"/>
      <c r="I345" s="5">
        <f t="shared" si="10"/>
        <v>1</v>
      </c>
      <c r="J345" s="5">
        <f t="shared" si="11"/>
        <v>0</v>
      </c>
    </row>
    <row r="346" spans="1:10" x14ac:dyDescent="0.3">
      <c r="A346" s="134" t="s">
        <v>4216</v>
      </c>
      <c r="B346" s="38" t="s">
        <v>1837</v>
      </c>
      <c r="C346" s="21" t="s">
        <v>2393</v>
      </c>
      <c r="D346" s="37" t="s">
        <v>4217</v>
      </c>
      <c r="E346" s="9"/>
      <c r="I346" s="5">
        <f t="shared" si="10"/>
        <v>1</v>
      </c>
      <c r="J346" s="5">
        <f t="shared" si="11"/>
        <v>0</v>
      </c>
    </row>
    <row r="347" spans="1:10" x14ac:dyDescent="0.3">
      <c r="A347" s="134" t="s">
        <v>4218</v>
      </c>
      <c r="B347" s="38" t="s">
        <v>1837</v>
      </c>
      <c r="C347" s="21" t="s">
        <v>2393</v>
      </c>
      <c r="D347" s="37" t="s">
        <v>4219</v>
      </c>
      <c r="E347" s="9"/>
      <c r="I347" s="5">
        <f t="shared" si="10"/>
        <v>1</v>
      </c>
      <c r="J347" s="5">
        <f t="shared" si="11"/>
        <v>0</v>
      </c>
    </row>
    <row r="348" spans="1:10" x14ac:dyDescent="0.3">
      <c r="A348" s="134" t="s">
        <v>4220</v>
      </c>
      <c r="B348" s="38" t="s">
        <v>1837</v>
      </c>
      <c r="C348" s="21" t="s">
        <v>2393</v>
      </c>
      <c r="D348" s="37" t="s">
        <v>4221</v>
      </c>
      <c r="E348" s="9"/>
      <c r="I348" s="5">
        <f t="shared" si="10"/>
        <v>1</v>
      </c>
      <c r="J348" s="5">
        <f t="shared" si="11"/>
        <v>0</v>
      </c>
    </row>
    <row r="349" spans="1:10" x14ac:dyDescent="0.3">
      <c r="A349" s="134" t="s">
        <v>4222</v>
      </c>
      <c r="B349" s="38" t="s">
        <v>1837</v>
      </c>
      <c r="C349" s="21" t="s">
        <v>2393</v>
      </c>
      <c r="D349" s="37" t="s">
        <v>4223</v>
      </c>
      <c r="E349" s="9"/>
      <c r="I349" s="5">
        <f t="shared" si="10"/>
        <v>1</v>
      </c>
      <c r="J349" s="5">
        <f t="shared" si="11"/>
        <v>0</v>
      </c>
    </row>
    <row r="350" spans="1:10" x14ac:dyDescent="0.3">
      <c r="A350" s="134" t="s">
        <v>4224</v>
      </c>
      <c r="B350" s="38" t="s">
        <v>1837</v>
      </c>
      <c r="C350" s="21" t="s">
        <v>2393</v>
      </c>
      <c r="D350" s="37" t="s">
        <v>4225</v>
      </c>
      <c r="E350" s="9"/>
      <c r="I350" s="5">
        <f t="shared" si="10"/>
        <v>1</v>
      </c>
      <c r="J350" s="5">
        <f t="shared" si="11"/>
        <v>0</v>
      </c>
    </row>
    <row r="351" spans="1:10" x14ac:dyDescent="0.3">
      <c r="A351" s="134" t="s">
        <v>4226</v>
      </c>
      <c r="B351" s="38" t="s">
        <v>1837</v>
      </c>
      <c r="C351" s="21" t="s">
        <v>2393</v>
      </c>
      <c r="D351" s="37" t="s">
        <v>4227</v>
      </c>
      <c r="E351" s="9"/>
      <c r="I351" s="5">
        <f t="shared" si="10"/>
        <v>1</v>
      </c>
      <c r="J351" s="5">
        <f t="shared" si="11"/>
        <v>0</v>
      </c>
    </row>
    <row r="352" spans="1:10" x14ac:dyDescent="0.3">
      <c r="A352" s="134" t="s">
        <v>4228</v>
      </c>
      <c r="B352" s="38" t="s">
        <v>1837</v>
      </c>
      <c r="C352" s="21" t="s">
        <v>2393</v>
      </c>
      <c r="D352" s="37" t="s">
        <v>4229</v>
      </c>
      <c r="E352" s="9"/>
      <c r="I352" s="5">
        <f t="shared" si="10"/>
        <v>1</v>
      </c>
      <c r="J352" s="5">
        <f t="shared" si="11"/>
        <v>0</v>
      </c>
    </row>
    <row r="353" spans="1:10" ht="72" x14ac:dyDescent="0.3">
      <c r="A353" s="134" t="s">
        <v>4230</v>
      </c>
      <c r="B353" s="38" t="s">
        <v>1837</v>
      </c>
      <c r="C353" s="21" t="s">
        <v>2393</v>
      </c>
      <c r="D353" s="27" t="s">
        <v>2398</v>
      </c>
      <c r="E353" s="9"/>
      <c r="I353" s="5">
        <f t="shared" si="10"/>
        <v>1</v>
      </c>
      <c r="J353" s="5">
        <f t="shared" si="11"/>
        <v>0</v>
      </c>
    </row>
    <row r="354" spans="1:10" ht="43.2" x14ac:dyDescent="0.3">
      <c r="A354" s="134" t="s">
        <v>4231</v>
      </c>
      <c r="B354" s="38" t="s">
        <v>1837</v>
      </c>
      <c r="C354" s="21" t="s">
        <v>2393</v>
      </c>
      <c r="D354" s="27" t="s">
        <v>2400</v>
      </c>
      <c r="E354" s="9"/>
      <c r="I354" s="5">
        <f t="shared" si="10"/>
        <v>1</v>
      </c>
      <c r="J354" s="5">
        <f t="shared" si="11"/>
        <v>0</v>
      </c>
    </row>
    <row r="355" spans="1:10" ht="28.8" x14ac:dyDescent="0.3">
      <c r="A355" s="134" t="s">
        <v>4232</v>
      </c>
      <c r="B355" s="38" t="s">
        <v>1837</v>
      </c>
      <c r="C355" s="21" t="s">
        <v>2393</v>
      </c>
      <c r="D355" s="27" t="s">
        <v>4233</v>
      </c>
      <c r="E355" s="9"/>
      <c r="I355" s="5">
        <f t="shared" si="10"/>
        <v>1</v>
      </c>
      <c r="J355" s="5">
        <f t="shared" si="11"/>
        <v>0</v>
      </c>
    </row>
    <row r="356" spans="1:10" x14ac:dyDescent="0.3">
      <c r="A356" s="134" t="s">
        <v>4234</v>
      </c>
      <c r="B356" s="38" t="s">
        <v>1837</v>
      </c>
      <c r="C356" s="21" t="s">
        <v>2393</v>
      </c>
      <c r="D356" s="37" t="s">
        <v>4235</v>
      </c>
      <c r="E356" s="9"/>
      <c r="I356" s="5">
        <f t="shared" si="10"/>
        <v>1</v>
      </c>
      <c r="J356" s="5">
        <f t="shared" si="11"/>
        <v>0</v>
      </c>
    </row>
    <row r="357" spans="1:10" x14ac:dyDescent="0.3">
      <c r="A357" s="134" t="s">
        <v>4236</v>
      </c>
      <c r="B357" s="38" t="s">
        <v>1837</v>
      </c>
      <c r="C357" s="21" t="s">
        <v>2393</v>
      </c>
      <c r="D357" s="37" t="s">
        <v>4237</v>
      </c>
      <c r="E357" s="9"/>
      <c r="I357" s="5">
        <f t="shared" si="10"/>
        <v>1</v>
      </c>
      <c r="J357" s="5">
        <f t="shared" si="11"/>
        <v>0</v>
      </c>
    </row>
    <row r="358" spans="1:10" ht="43.2" x14ac:dyDescent="0.3">
      <c r="A358" s="134" t="s">
        <v>4238</v>
      </c>
      <c r="B358" s="38" t="s">
        <v>1837</v>
      </c>
      <c r="C358" s="21" t="s">
        <v>2393</v>
      </c>
      <c r="D358" s="37" t="s">
        <v>4239</v>
      </c>
      <c r="E358" s="9"/>
      <c r="I358" s="5">
        <f t="shared" si="10"/>
        <v>1</v>
      </c>
      <c r="J358" s="5">
        <f t="shared" si="11"/>
        <v>0</v>
      </c>
    </row>
    <row r="359" spans="1:10" ht="57.6" x14ac:dyDescent="0.3">
      <c r="A359" s="134" t="s">
        <v>4240</v>
      </c>
      <c r="B359" s="38" t="s">
        <v>1837</v>
      </c>
      <c r="C359" s="21" t="s">
        <v>2393</v>
      </c>
      <c r="D359" s="216" t="s">
        <v>4241</v>
      </c>
      <c r="E359" s="9"/>
      <c r="I359" s="5">
        <f t="shared" si="10"/>
        <v>1</v>
      </c>
      <c r="J359" s="5">
        <f t="shared" si="11"/>
        <v>0</v>
      </c>
    </row>
    <row r="360" spans="1:10" ht="28.8" x14ac:dyDescent="0.3">
      <c r="A360" s="134" t="s">
        <v>4242</v>
      </c>
      <c r="B360" s="38" t="s">
        <v>1837</v>
      </c>
      <c r="C360" s="21" t="s">
        <v>2393</v>
      </c>
      <c r="D360" s="216" t="s">
        <v>4243</v>
      </c>
      <c r="E360" s="9"/>
      <c r="I360" s="5">
        <f t="shared" si="10"/>
        <v>1</v>
      </c>
      <c r="J360" s="5">
        <f t="shared" si="11"/>
        <v>0</v>
      </c>
    </row>
    <row r="361" spans="1:10" ht="72" x14ac:dyDescent="0.3">
      <c r="A361" s="134" t="s">
        <v>4244</v>
      </c>
      <c r="B361" s="38" t="s">
        <v>1837</v>
      </c>
      <c r="C361" s="21" t="s">
        <v>2393</v>
      </c>
      <c r="D361" s="35" t="s">
        <v>4245</v>
      </c>
      <c r="E361" s="9"/>
      <c r="I361" s="5">
        <f t="shared" si="10"/>
        <v>1</v>
      </c>
      <c r="J361" s="5">
        <f t="shared" si="11"/>
        <v>0</v>
      </c>
    </row>
    <row r="362" spans="1:10" ht="28.8" x14ac:dyDescent="0.3">
      <c r="A362" s="134" t="s">
        <v>4246</v>
      </c>
      <c r="B362" s="38" t="s">
        <v>1837</v>
      </c>
      <c r="C362" s="21" t="s">
        <v>2393</v>
      </c>
      <c r="D362" s="37" t="s">
        <v>4247</v>
      </c>
      <c r="E362" s="9"/>
      <c r="I362" s="5">
        <f t="shared" si="10"/>
        <v>1</v>
      </c>
      <c r="J362" s="5">
        <f t="shared" si="11"/>
        <v>0</v>
      </c>
    </row>
    <row r="363" spans="1:10" ht="28.8" x14ac:dyDescent="0.3">
      <c r="A363" s="134" t="s">
        <v>4248</v>
      </c>
      <c r="B363" s="38" t="s">
        <v>1837</v>
      </c>
      <c r="C363" s="21" t="s">
        <v>2393</v>
      </c>
      <c r="D363" s="37" t="s">
        <v>4249</v>
      </c>
      <c r="E363" s="9"/>
      <c r="I363" s="5">
        <f t="shared" si="10"/>
        <v>1</v>
      </c>
      <c r="J363" s="5">
        <f t="shared" si="11"/>
        <v>0</v>
      </c>
    </row>
    <row r="364" spans="1:10" ht="28.8" x14ac:dyDescent="0.3">
      <c r="A364" s="134" t="s">
        <v>4250</v>
      </c>
      <c r="B364" s="38" t="s">
        <v>1837</v>
      </c>
      <c r="C364" s="21" t="s">
        <v>2393</v>
      </c>
      <c r="D364" s="37" t="s">
        <v>4251</v>
      </c>
      <c r="E364" s="9"/>
      <c r="I364" s="5">
        <f t="shared" si="10"/>
        <v>1</v>
      </c>
      <c r="J364" s="5">
        <f t="shared" si="11"/>
        <v>0</v>
      </c>
    </row>
    <row r="365" spans="1:10" x14ac:dyDescent="0.3">
      <c r="A365" s="134" t="s">
        <v>4252</v>
      </c>
      <c r="B365" s="38" t="s">
        <v>1837</v>
      </c>
      <c r="C365" s="21" t="s">
        <v>2393</v>
      </c>
      <c r="D365" s="37" t="s">
        <v>4253</v>
      </c>
      <c r="E365" s="9"/>
      <c r="I365" s="5">
        <f t="shared" si="10"/>
        <v>1</v>
      </c>
      <c r="J365" s="5">
        <f t="shared" si="11"/>
        <v>0</v>
      </c>
    </row>
    <row r="366" spans="1:10" ht="28.8" x14ac:dyDescent="0.3">
      <c r="A366" s="134" t="s">
        <v>4254</v>
      </c>
      <c r="B366" s="38" t="s">
        <v>1837</v>
      </c>
      <c r="C366" s="21" t="s">
        <v>2393</v>
      </c>
      <c r="D366" s="37" t="s">
        <v>4255</v>
      </c>
      <c r="E366" s="9"/>
      <c r="I366" s="5">
        <f t="shared" si="10"/>
        <v>1</v>
      </c>
      <c r="J366" s="5">
        <f t="shared" si="11"/>
        <v>0</v>
      </c>
    </row>
    <row r="367" spans="1:10" ht="28.8" x14ac:dyDescent="0.3">
      <c r="A367" s="134" t="s">
        <v>4256</v>
      </c>
      <c r="B367" s="38" t="s">
        <v>1837</v>
      </c>
      <c r="C367" s="21" t="s">
        <v>2393</v>
      </c>
      <c r="D367" s="37" t="s">
        <v>4257</v>
      </c>
      <c r="E367" s="9"/>
      <c r="I367" s="5">
        <f t="shared" si="10"/>
        <v>1</v>
      </c>
      <c r="J367" s="5">
        <f t="shared" si="11"/>
        <v>0</v>
      </c>
    </row>
    <row r="368" spans="1:10" ht="43.2" x14ac:dyDescent="0.3">
      <c r="A368" s="134" t="s">
        <v>4258</v>
      </c>
      <c r="B368" s="38" t="s">
        <v>1837</v>
      </c>
      <c r="C368" s="21" t="s">
        <v>2393</v>
      </c>
      <c r="D368" s="39" t="s">
        <v>4259</v>
      </c>
      <c r="E368" s="9"/>
      <c r="I368" s="5">
        <f t="shared" si="10"/>
        <v>1</v>
      </c>
      <c r="J368" s="5">
        <f t="shared" si="11"/>
        <v>0</v>
      </c>
    </row>
    <row r="369" spans="1:10" ht="28.8" x14ac:dyDescent="0.3">
      <c r="A369" s="134" t="s">
        <v>4260</v>
      </c>
      <c r="B369" s="38" t="s">
        <v>1837</v>
      </c>
      <c r="C369" s="21" t="s">
        <v>2393</v>
      </c>
      <c r="D369" s="39" t="s">
        <v>4261</v>
      </c>
      <c r="E369" s="9"/>
      <c r="I369" s="5">
        <f t="shared" si="10"/>
        <v>1</v>
      </c>
      <c r="J369" s="5">
        <f t="shared" si="11"/>
        <v>0</v>
      </c>
    </row>
    <row r="370" spans="1:10" ht="43.2" x14ac:dyDescent="0.3">
      <c r="A370" s="134" t="s">
        <v>4262</v>
      </c>
      <c r="B370" s="38" t="s">
        <v>1837</v>
      </c>
      <c r="C370" s="21" t="s">
        <v>2393</v>
      </c>
      <c r="D370" s="27" t="s">
        <v>2406</v>
      </c>
      <c r="E370" s="9"/>
      <c r="I370" s="5">
        <f t="shared" ref="I370:I433" si="12">IF(LEN(C370)&gt;0,1,"0")</f>
        <v>1</v>
      </c>
      <c r="J370" s="5">
        <f t="shared" ref="J370:J433" si="13">IF(E370="Not Available",1,IF(E370="Custom Build",2,IF(E370="Proposed Third Party",3,IF(E370="Partially Meets Requirements",4,IF(E370="Meets Requirements",5,IF(E370="",0,""))))))</f>
        <v>0</v>
      </c>
    </row>
    <row r="371" spans="1:10" ht="72" x14ac:dyDescent="0.3">
      <c r="A371" s="134" t="s">
        <v>4263</v>
      </c>
      <c r="B371" s="38" t="s">
        <v>1837</v>
      </c>
      <c r="C371" s="21" t="s">
        <v>2393</v>
      </c>
      <c r="D371" s="27" t="s">
        <v>2408</v>
      </c>
      <c r="E371" s="9"/>
      <c r="I371" s="5">
        <f t="shared" si="12"/>
        <v>1</v>
      </c>
      <c r="J371" s="5">
        <f t="shared" si="13"/>
        <v>0</v>
      </c>
    </row>
    <row r="372" spans="1:10" ht="28.8" x14ac:dyDescent="0.3">
      <c r="A372" s="134" t="s">
        <v>4264</v>
      </c>
      <c r="B372" s="38" t="s">
        <v>1837</v>
      </c>
      <c r="C372" s="21" t="s">
        <v>2393</v>
      </c>
      <c r="D372" s="27" t="s">
        <v>2410</v>
      </c>
      <c r="E372" s="9"/>
      <c r="I372" s="5">
        <f t="shared" si="12"/>
        <v>1</v>
      </c>
      <c r="J372" s="5">
        <f t="shared" si="13"/>
        <v>0</v>
      </c>
    </row>
    <row r="373" spans="1:10" ht="43.2" x14ac:dyDescent="0.3">
      <c r="A373" s="134" t="s">
        <v>4265</v>
      </c>
      <c r="B373" s="38" t="s">
        <v>1837</v>
      </c>
      <c r="C373" s="21" t="s">
        <v>2393</v>
      </c>
      <c r="D373" s="27" t="s">
        <v>2412</v>
      </c>
      <c r="E373" s="9"/>
      <c r="I373" s="5">
        <f t="shared" si="12"/>
        <v>1</v>
      </c>
      <c r="J373" s="5">
        <f t="shared" si="13"/>
        <v>0</v>
      </c>
    </row>
    <row r="374" spans="1:10" ht="43.2" x14ac:dyDescent="0.3">
      <c r="A374" s="134" t="s">
        <v>4266</v>
      </c>
      <c r="B374" s="38" t="s">
        <v>1837</v>
      </c>
      <c r="C374" s="21" t="s">
        <v>2393</v>
      </c>
      <c r="D374" s="27" t="s">
        <v>2414</v>
      </c>
      <c r="E374" s="9"/>
      <c r="I374" s="5">
        <f t="shared" si="12"/>
        <v>1</v>
      </c>
      <c r="J374" s="5">
        <f t="shared" si="13"/>
        <v>0</v>
      </c>
    </row>
    <row r="375" spans="1:10" ht="28.8" x14ac:dyDescent="0.3">
      <c r="A375" s="134" t="s">
        <v>4267</v>
      </c>
      <c r="B375" s="38" t="s">
        <v>1837</v>
      </c>
      <c r="C375" s="21" t="s">
        <v>2393</v>
      </c>
      <c r="D375" s="27" t="s">
        <v>2416</v>
      </c>
      <c r="E375" s="9"/>
      <c r="I375" s="5">
        <f t="shared" si="12"/>
        <v>1</v>
      </c>
      <c r="J375" s="5">
        <f t="shared" si="13"/>
        <v>0</v>
      </c>
    </row>
    <row r="376" spans="1:10" ht="43.2" x14ac:dyDescent="0.3">
      <c r="A376" s="134" t="s">
        <v>4268</v>
      </c>
      <c r="B376" s="38" t="s">
        <v>1837</v>
      </c>
      <c r="C376" s="21" t="s">
        <v>2393</v>
      </c>
      <c r="D376" s="27" t="s">
        <v>2418</v>
      </c>
      <c r="E376" s="9"/>
      <c r="I376" s="5">
        <f t="shared" si="12"/>
        <v>1</v>
      </c>
      <c r="J376" s="5">
        <f t="shared" si="13"/>
        <v>0</v>
      </c>
    </row>
    <row r="377" spans="1:10" ht="43.2" x14ac:dyDescent="0.3">
      <c r="A377" s="134" t="s">
        <v>4269</v>
      </c>
      <c r="B377" s="38" t="s">
        <v>1837</v>
      </c>
      <c r="C377" s="21" t="s">
        <v>2393</v>
      </c>
      <c r="D377" s="27" t="s">
        <v>2420</v>
      </c>
      <c r="E377" s="9"/>
      <c r="I377" s="5">
        <f t="shared" si="12"/>
        <v>1</v>
      </c>
      <c r="J377" s="5">
        <f t="shared" si="13"/>
        <v>0</v>
      </c>
    </row>
    <row r="378" spans="1:10" ht="28.8" x14ac:dyDescent="0.3">
      <c r="A378" s="134" t="s">
        <v>4270</v>
      </c>
      <c r="B378" s="38" t="s">
        <v>1837</v>
      </c>
      <c r="C378" s="21" t="s">
        <v>2393</v>
      </c>
      <c r="D378" s="27" t="s">
        <v>2422</v>
      </c>
      <c r="E378" s="9"/>
      <c r="I378" s="5">
        <f t="shared" si="12"/>
        <v>1</v>
      </c>
      <c r="J378" s="5">
        <f t="shared" si="13"/>
        <v>0</v>
      </c>
    </row>
    <row r="379" spans="1:10" ht="72" x14ac:dyDescent="0.3">
      <c r="A379" s="134" t="s">
        <v>4271</v>
      </c>
      <c r="B379" s="38" t="s">
        <v>1837</v>
      </c>
      <c r="C379" s="21" t="s">
        <v>2393</v>
      </c>
      <c r="D379" s="27" t="s">
        <v>2424</v>
      </c>
      <c r="E379" s="9"/>
      <c r="I379" s="5">
        <f t="shared" si="12"/>
        <v>1</v>
      </c>
      <c r="J379" s="5">
        <f t="shared" si="13"/>
        <v>0</v>
      </c>
    </row>
    <row r="380" spans="1:10" ht="43.2" x14ac:dyDescent="0.3">
      <c r="A380" s="134" t="s">
        <v>4272</v>
      </c>
      <c r="B380" s="38" t="s">
        <v>1837</v>
      </c>
      <c r="C380" s="21" t="s">
        <v>2393</v>
      </c>
      <c r="D380" s="27" t="s">
        <v>2426</v>
      </c>
      <c r="E380" s="9"/>
      <c r="I380" s="5">
        <f t="shared" si="12"/>
        <v>1</v>
      </c>
      <c r="J380" s="5">
        <f t="shared" si="13"/>
        <v>0</v>
      </c>
    </row>
    <row r="381" spans="1:10" ht="86.4" x14ac:dyDescent="0.3">
      <c r="A381" s="134" t="s">
        <v>4273</v>
      </c>
      <c r="B381" s="38" t="s">
        <v>1837</v>
      </c>
      <c r="C381" s="21" t="s">
        <v>2393</v>
      </c>
      <c r="D381" s="27" t="s">
        <v>2428</v>
      </c>
      <c r="E381" s="9"/>
      <c r="I381" s="5">
        <f t="shared" si="12"/>
        <v>1</v>
      </c>
      <c r="J381" s="5">
        <f t="shared" si="13"/>
        <v>0</v>
      </c>
    </row>
    <row r="382" spans="1:10" ht="43.2" x14ac:dyDescent="0.3">
      <c r="A382" s="134" t="s">
        <v>4274</v>
      </c>
      <c r="B382" s="38" t="s">
        <v>1837</v>
      </c>
      <c r="C382" s="21" t="s">
        <v>2393</v>
      </c>
      <c r="D382" s="27" t="s">
        <v>2430</v>
      </c>
      <c r="E382" s="9"/>
      <c r="I382" s="5">
        <f t="shared" si="12"/>
        <v>1</v>
      </c>
      <c r="J382" s="5">
        <f t="shared" si="13"/>
        <v>0</v>
      </c>
    </row>
    <row r="383" spans="1:10" ht="72" x14ac:dyDescent="0.3">
      <c r="A383" s="134" t="s">
        <v>4275</v>
      </c>
      <c r="B383" s="38" t="s">
        <v>1837</v>
      </c>
      <c r="C383" s="21" t="s">
        <v>2393</v>
      </c>
      <c r="D383" s="27" t="s">
        <v>2432</v>
      </c>
      <c r="E383" s="9"/>
      <c r="I383" s="5">
        <f t="shared" si="12"/>
        <v>1</v>
      </c>
      <c r="J383" s="5">
        <f t="shared" si="13"/>
        <v>0</v>
      </c>
    </row>
    <row r="384" spans="1:10" ht="43.2" x14ac:dyDescent="0.3">
      <c r="A384" s="134" t="s">
        <v>4276</v>
      </c>
      <c r="B384" s="38" t="s">
        <v>1837</v>
      </c>
      <c r="C384" s="21" t="s">
        <v>2393</v>
      </c>
      <c r="D384" s="27" t="s">
        <v>2434</v>
      </c>
      <c r="E384" s="9"/>
      <c r="I384" s="5">
        <f t="shared" si="12"/>
        <v>1</v>
      </c>
      <c r="J384" s="5">
        <f t="shared" si="13"/>
        <v>0</v>
      </c>
    </row>
    <row r="385" spans="1:10" ht="72" x14ac:dyDescent="0.3">
      <c r="A385" s="134" t="s">
        <v>4277</v>
      </c>
      <c r="B385" s="38" t="s">
        <v>1837</v>
      </c>
      <c r="C385" s="21" t="s">
        <v>2393</v>
      </c>
      <c r="D385" s="27" t="s">
        <v>2436</v>
      </c>
      <c r="E385" s="9"/>
      <c r="I385" s="5">
        <f t="shared" si="12"/>
        <v>1</v>
      </c>
      <c r="J385" s="5">
        <f t="shared" si="13"/>
        <v>0</v>
      </c>
    </row>
    <row r="386" spans="1:10" ht="43.2" x14ac:dyDescent="0.3">
      <c r="A386" s="134" t="s">
        <v>4278</v>
      </c>
      <c r="B386" s="38" t="s">
        <v>1837</v>
      </c>
      <c r="C386" s="21" t="s">
        <v>2393</v>
      </c>
      <c r="D386" s="27" t="s">
        <v>2438</v>
      </c>
      <c r="E386" s="9"/>
      <c r="I386" s="5">
        <f t="shared" si="12"/>
        <v>1</v>
      </c>
      <c r="J386" s="5">
        <f t="shared" si="13"/>
        <v>0</v>
      </c>
    </row>
    <row r="387" spans="1:10" ht="43.2" x14ac:dyDescent="0.3">
      <c r="A387" s="134" t="s">
        <v>4279</v>
      </c>
      <c r="B387" s="38" t="s">
        <v>1837</v>
      </c>
      <c r="C387" s="21" t="s">
        <v>2393</v>
      </c>
      <c r="D387" s="27" t="s">
        <v>2440</v>
      </c>
      <c r="E387" s="9"/>
      <c r="I387" s="5">
        <f t="shared" si="12"/>
        <v>1</v>
      </c>
      <c r="J387" s="5">
        <f t="shared" si="13"/>
        <v>0</v>
      </c>
    </row>
    <row r="388" spans="1:10" ht="28.8" x14ac:dyDescent="0.3">
      <c r="A388" s="134" t="s">
        <v>4280</v>
      </c>
      <c r="B388" s="38" t="s">
        <v>1837</v>
      </c>
      <c r="C388" s="21" t="s">
        <v>2393</v>
      </c>
      <c r="D388" s="27" t="s">
        <v>2442</v>
      </c>
      <c r="E388" s="9"/>
      <c r="I388" s="5">
        <f t="shared" si="12"/>
        <v>1</v>
      </c>
      <c r="J388" s="5">
        <f t="shared" si="13"/>
        <v>0</v>
      </c>
    </row>
    <row r="389" spans="1:10" ht="43.2" x14ac:dyDescent="0.3">
      <c r="A389" s="134" t="s">
        <v>4281</v>
      </c>
      <c r="B389" s="38" t="s">
        <v>1837</v>
      </c>
      <c r="C389" s="21" t="s">
        <v>2393</v>
      </c>
      <c r="D389" s="27" t="s">
        <v>4282</v>
      </c>
      <c r="E389" s="9"/>
      <c r="I389" s="5">
        <f t="shared" si="12"/>
        <v>1</v>
      </c>
      <c r="J389" s="5">
        <f t="shared" si="13"/>
        <v>0</v>
      </c>
    </row>
    <row r="390" spans="1:10" ht="28.8" x14ac:dyDescent="0.3">
      <c r="A390" s="134" t="s">
        <v>4283</v>
      </c>
      <c r="B390" s="38" t="s">
        <v>1837</v>
      </c>
      <c r="C390" s="21" t="s">
        <v>2393</v>
      </c>
      <c r="D390" s="37" t="s">
        <v>4284</v>
      </c>
      <c r="E390" s="9"/>
      <c r="I390" s="5">
        <f t="shared" si="12"/>
        <v>1</v>
      </c>
      <c r="J390" s="5">
        <f t="shared" si="13"/>
        <v>0</v>
      </c>
    </row>
    <row r="391" spans="1:10" ht="28.8" x14ac:dyDescent="0.3">
      <c r="A391" s="134" t="s">
        <v>4285</v>
      </c>
      <c r="B391" s="38" t="s">
        <v>1837</v>
      </c>
      <c r="C391" s="21" t="s">
        <v>2393</v>
      </c>
      <c r="D391" s="37" t="s">
        <v>4286</v>
      </c>
      <c r="E391" s="9"/>
      <c r="I391" s="5">
        <f t="shared" si="12"/>
        <v>1</v>
      </c>
      <c r="J391" s="5">
        <f t="shared" si="13"/>
        <v>0</v>
      </c>
    </row>
    <row r="392" spans="1:10" x14ac:dyDescent="0.3">
      <c r="A392" s="134" t="s">
        <v>4287</v>
      </c>
      <c r="B392" s="38" t="s">
        <v>1837</v>
      </c>
      <c r="C392" s="21" t="s">
        <v>2393</v>
      </c>
      <c r="D392" s="37" t="s">
        <v>4288</v>
      </c>
      <c r="E392" s="9"/>
      <c r="I392" s="5">
        <f t="shared" si="12"/>
        <v>1</v>
      </c>
      <c r="J392" s="5">
        <f t="shared" si="13"/>
        <v>0</v>
      </c>
    </row>
    <row r="393" spans="1:10" ht="28.8" x14ac:dyDescent="0.3">
      <c r="A393" s="134" t="s">
        <v>4289</v>
      </c>
      <c r="B393" s="38" t="s">
        <v>1837</v>
      </c>
      <c r="C393" s="21" t="s">
        <v>2393</v>
      </c>
      <c r="D393" s="37" t="s">
        <v>4290</v>
      </c>
      <c r="E393" s="9"/>
      <c r="I393" s="5">
        <f t="shared" si="12"/>
        <v>1</v>
      </c>
      <c r="J393" s="5">
        <f t="shared" si="13"/>
        <v>0</v>
      </c>
    </row>
    <row r="394" spans="1:10" x14ac:dyDescent="0.3">
      <c r="A394" s="134" t="s">
        <v>4291</v>
      </c>
      <c r="B394" s="38" t="s">
        <v>1837</v>
      </c>
      <c r="C394" s="21" t="s">
        <v>2393</v>
      </c>
      <c r="D394" s="37" t="s">
        <v>4292</v>
      </c>
      <c r="E394" s="9"/>
      <c r="I394" s="5">
        <f t="shared" si="12"/>
        <v>1</v>
      </c>
      <c r="J394" s="5">
        <f t="shared" si="13"/>
        <v>0</v>
      </c>
    </row>
    <row r="395" spans="1:10" ht="28.8" x14ac:dyDescent="0.3">
      <c r="A395" s="134" t="s">
        <v>4293</v>
      </c>
      <c r="B395" s="38" t="s">
        <v>1837</v>
      </c>
      <c r="C395" s="21" t="s">
        <v>2393</v>
      </c>
      <c r="D395" s="37" t="s">
        <v>4294</v>
      </c>
      <c r="E395" s="9"/>
      <c r="I395" s="5">
        <f t="shared" si="12"/>
        <v>1</v>
      </c>
      <c r="J395" s="5">
        <f t="shared" si="13"/>
        <v>0</v>
      </c>
    </row>
    <row r="396" spans="1:10" ht="28.8" x14ac:dyDescent="0.3">
      <c r="A396" s="134" t="s">
        <v>4295</v>
      </c>
      <c r="B396" s="38" t="s">
        <v>1837</v>
      </c>
      <c r="C396" s="21" t="s">
        <v>2393</v>
      </c>
      <c r="D396" s="37" t="s">
        <v>4296</v>
      </c>
      <c r="E396" s="9"/>
      <c r="I396" s="5">
        <f t="shared" si="12"/>
        <v>1</v>
      </c>
      <c r="J396" s="5">
        <f t="shared" si="13"/>
        <v>0</v>
      </c>
    </row>
    <row r="397" spans="1:10" ht="43.2" x14ac:dyDescent="0.3">
      <c r="A397" s="134" t="s">
        <v>4297</v>
      </c>
      <c r="B397" s="38" t="s">
        <v>1837</v>
      </c>
      <c r="C397" s="21" t="s">
        <v>2393</v>
      </c>
      <c r="D397" s="27" t="s">
        <v>2446</v>
      </c>
      <c r="E397" s="9"/>
      <c r="I397" s="5">
        <f t="shared" si="12"/>
        <v>1</v>
      </c>
      <c r="J397" s="5">
        <f t="shared" si="13"/>
        <v>0</v>
      </c>
    </row>
    <row r="398" spans="1:10" ht="57.6" x14ac:dyDescent="0.3">
      <c r="A398" s="134" t="s">
        <v>4298</v>
      </c>
      <c r="B398" s="38" t="s">
        <v>1837</v>
      </c>
      <c r="C398" s="21" t="s">
        <v>2393</v>
      </c>
      <c r="D398" s="27" t="s">
        <v>2448</v>
      </c>
      <c r="E398" s="9"/>
      <c r="I398" s="5">
        <f t="shared" si="12"/>
        <v>1</v>
      </c>
      <c r="J398" s="5">
        <f t="shared" si="13"/>
        <v>0</v>
      </c>
    </row>
    <row r="399" spans="1:10" ht="43.2" x14ac:dyDescent="0.3">
      <c r="A399" s="134" t="s">
        <v>4299</v>
      </c>
      <c r="B399" s="38" t="s">
        <v>1837</v>
      </c>
      <c r="C399" s="21" t="s">
        <v>2393</v>
      </c>
      <c r="D399" s="27" t="s">
        <v>2450</v>
      </c>
      <c r="E399" s="9"/>
      <c r="I399" s="5">
        <f t="shared" si="12"/>
        <v>1</v>
      </c>
      <c r="J399" s="5">
        <f t="shared" si="13"/>
        <v>0</v>
      </c>
    </row>
    <row r="400" spans="1:10" ht="43.2" x14ac:dyDescent="0.3">
      <c r="A400" s="134" t="s">
        <v>4300</v>
      </c>
      <c r="B400" s="38" t="s">
        <v>1837</v>
      </c>
      <c r="C400" s="21" t="s">
        <v>2393</v>
      </c>
      <c r="D400" s="27" t="s">
        <v>2452</v>
      </c>
      <c r="E400" s="9"/>
      <c r="I400" s="5">
        <f t="shared" si="12"/>
        <v>1</v>
      </c>
      <c r="J400" s="5">
        <f t="shared" si="13"/>
        <v>0</v>
      </c>
    </row>
    <row r="401" spans="1:10" ht="72" x14ac:dyDescent="0.3">
      <c r="A401" s="134" t="s">
        <v>4301</v>
      </c>
      <c r="B401" s="38" t="s">
        <v>1837</v>
      </c>
      <c r="C401" s="21" t="s">
        <v>2393</v>
      </c>
      <c r="D401" s="27" t="s">
        <v>2454</v>
      </c>
      <c r="E401" s="9"/>
      <c r="I401" s="5">
        <f t="shared" si="12"/>
        <v>1</v>
      </c>
      <c r="J401" s="5">
        <f t="shared" si="13"/>
        <v>0</v>
      </c>
    </row>
    <row r="402" spans="1:10" ht="57.6" x14ac:dyDescent="0.3">
      <c r="A402" s="134" t="s">
        <v>4302</v>
      </c>
      <c r="B402" s="38" t="s">
        <v>1837</v>
      </c>
      <c r="C402" s="21" t="s">
        <v>2393</v>
      </c>
      <c r="D402" s="27" t="s">
        <v>2456</v>
      </c>
      <c r="E402" s="9"/>
      <c r="I402" s="5">
        <f t="shared" si="12"/>
        <v>1</v>
      </c>
      <c r="J402" s="5">
        <f t="shared" si="13"/>
        <v>0</v>
      </c>
    </row>
    <row r="403" spans="1:10" ht="57.6" x14ac:dyDescent="0.3">
      <c r="A403" s="134" t="s">
        <v>4303</v>
      </c>
      <c r="B403" s="38" t="s">
        <v>1837</v>
      </c>
      <c r="C403" s="21" t="s">
        <v>2393</v>
      </c>
      <c r="D403" s="27" t="s">
        <v>2458</v>
      </c>
      <c r="E403" s="9"/>
      <c r="I403" s="5">
        <f t="shared" si="12"/>
        <v>1</v>
      </c>
      <c r="J403" s="5">
        <f t="shared" si="13"/>
        <v>0</v>
      </c>
    </row>
    <row r="404" spans="1:10" ht="86.4" x14ac:dyDescent="0.3">
      <c r="A404" s="134" t="s">
        <v>4304</v>
      </c>
      <c r="B404" s="38" t="s">
        <v>1837</v>
      </c>
      <c r="C404" s="21" t="s">
        <v>2393</v>
      </c>
      <c r="D404" s="27" t="s">
        <v>2460</v>
      </c>
      <c r="E404" s="9"/>
      <c r="I404" s="5">
        <f t="shared" si="12"/>
        <v>1</v>
      </c>
      <c r="J404" s="5">
        <f t="shared" si="13"/>
        <v>0</v>
      </c>
    </row>
    <row r="405" spans="1:10" ht="28.8" x14ac:dyDescent="0.3">
      <c r="A405" s="134" t="s">
        <v>4305</v>
      </c>
      <c r="B405" s="38" t="s">
        <v>1837</v>
      </c>
      <c r="C405" s="21" t="s">
        <v>2393</v>
      </c>
      <c r="D405" s="27" t="s">
        <v>2462</v>
      </c>
      <c r="E405" s="9"/>
      <c r="I405" s="5">
        <f t="shared" si="12"/>
        <v>1</v>
      </c>
      <c r="J405" s="5">
        <f t="shared" si="13"/>
        <v>0</v>
      </c>
    </row>
    <row r="406" spans="1:10" ht="28.8" x14ac:dyDescent="0.3">
      <c r="A406" s="134" t="s">
        <v>4306</v>
      </c>
      <c r="B406" s="38" t="s">
        <v>1837</v>
      </c>
      <c r="C406" s="21" t="s">
        <v>2393</v>
      </c>
      <c r="D406" s="27" t="s">
        <v>2464</v>
      </c>
      <c r="E406" s="9"/>
      <c r="I406" s="5">
        <f t="shared" si="12"/>
        <v>1</v>
      </c>
      <c r="J406" s="5">
        <f t="shared" si="13"/>
        <v>0</v>
      </c>
    </row>
    <row r="407" spans="1:10" ht="115.2" x14ac:dyDescent="0.3">
      <c r="A407" s="134" t="s">
        <v>4307</v>
      </c>
      <c r="B407" s="38" t="s">
        <v>1837</v>
      </c>
      <c r="C407" s="21" t="s">
        <v>2393</v>
      </c>
      <c r="D407" s="27" t="s">
        <v>2466</v>
      </c>
      <c r="E407" s="9"/>
      <c r="I407" s="5">
        <f t="shared" si="12"/>
        <v>1</v>
      </c>
      <c r="J407" s="5">
        <f t="shared" si="13"/>
        <v>0</v>
      </c>
    </row>
    <row r="408" spans="1:10" ht="43.2" x14ac:dyDescent="0.3">
      <c r="A408" s="134" t="s">
        <v>4308</v>
      </c>
      <c r="B408" s="38" t="s">
        <v>1837</v>
      </c>
      <c r="C408" s="21" t="s">
        <v>2393</v>
      </c>
      <c r="D408" s="27" t="s">
        <v>2468</v>
      </c>
      <c r="E408" s="9"/>
      <c r="I408" s="5">
        <f t="shared" si="12"/>
        <v>1</v>
      </c>
      <c r="J408" s="5">
        <f t="shared" si="13"/>
        <v>0</v>
      </c>
    </row>
    <row r="409" spans="1:10" ht="43.2" x14ac:dyDescent="0.3">
      <c r="A409" s="134" t="s">
        <v>4309</v>
      </c>
      <c r="B409" s="38" t="s">
        <v>1837</v>
      </c>
      <c r="C409" s="21" t="s">
        <v>2393</v>
      </c>
      <c r="D409" s="27" t="s">
        <v>2470</v>
      </c>
      <c r="E409" s="9"/>
      <c r="I409" s="5">
        <f t="shared" si="12"/>
        <v>1</v>
      </c>
      <c r="J409" s="5">
        <f t="shared" si="13"/>
        <v>0</v>
      </c>
    </row>
    <row r="410" spans="1:10" ht="43.2" x14ac:dyDescent="0.3">
      <c r="A410" s="134" t="s">
        <v>4310</v>
      </c>
      <c r="B410" s="38" t="s">
        <v>1837</v>
      </c>
      <c r="C410" s="21" t="s">
        <v>2393</v>
      </c>
      <c r="D410" s="27" t="s">
        <v>2472</v>
      </c>
      <c r="E410" s="9"/>
      <c r="I410" s="5">
        <f t="shared" si="12"/>
        <v>1</v>
      </c>
      <c r="J410" s="5">
        <f t="shared" si="13"/>
        <v>0</v>
      </c>
    </row>
    <row r="411" spans="1:10" ht="72" x14ac:dyDescent="0.3">
      <c r="A411" s="134" t="s">
        <v>4311</v>
      </c>
      <c r="B411" s="38" t="s">
        <v>1837</v>
      </c>
      <c r="C411" s="21" t="s">
        <v>2393</v>
      </c>
      <c r="D411" s="27" t="s">
        <v>2474</v>
      </c>
      <c r="E411" s="9"/>
      <c r="I411" s="5">
        <f t="shared" si="12"/>
        <v>1</v>
      </c>
      <c r="J411" s="5">
        <f t="shared" si="13"/>
        <v>0</v>
      </c>
    </row>
    <row r="412" spans="1:10" ht="86.4" x14ac:dyDescent="0.3">
      <c r="A412" s="134" t="s">
        <v>4312</v>
      </c>
      <c r="B412" s="38" t="s">
        <v>1837</v>
      </c>
      <c r="C412" s="21" t="s">
        <v>2393</v>
      </c>
      <c r="D412" s="27" t="s">
        <v>2476</v>
      </c>
      <c r="E412" s="9"/>
      <c r="I412" s="5">
        <f t="shared" si="12"/>
        <v>1</v>
      </c>
      <c r="J412" s="5">
        <f t="shared" si="13"/>
        <v>0</v>
      </c>
    </row>
    <row r="413" spans="1:10" ht="86.4" x14ac:dyDescent="0.3">
      <c r="A413" s="134" t="s">
        <v>4313</v>
      </c>
      <c r="B413" s="38" t="s">
        <v>1837</v>
      </c>
      <c r="C413" s="21" t="s">
        <v>2393</v>
      </c>
      <c r="D413" s="27" t="s">
        <v>2478</v>
      </c>
      <c r="E413" s="9"/>
      <c r="I413" s="5">
        <f t="shared" si="12"/>
        <v>1</v>
      </c>
      <c r="J413" s="5">
        <f t="shared" si="13"/>
        <v>0</v>
      </c>
    </row>
    <row r="414" spans="1:10" ht="57.6" x14ac:dyDescent="0.3">
      <c r="A414" s="134" t="s">
        <v>4314</v>
      </c>
      <c r="B414" s="38" t="s">
        <v>1837</v>
      </c>
      <c r="C414" s="21" t="s">
        <v>2393</v>
      </c>
      <c r="D414" s="27" t="s">
        <v>2480</v>
      </c>
      <c r="E414" s="9"/>
      <c r="I414" s="5">
        <f t="shared" si="12"/>
        <v>1</v>
      </c>
      <c r="J414" s="5">
        <f t="shared" si="13"/>
        <v>0</v>
      </c>
    </row>
    <row r="415" spans="1:10" ht="43.2" x14ac:dyDescent="0.3">
      <c r="A415" s="134" t="s">
        <v>4315</v>
      </c>
      <c r="B415" s="38" t="s">
        <v>1837</v>
      </c>
      <c r="C415" s="21" t="s">
        <v>2393</v>
      </c>
      <c r="D415" s="27" t="s">
        <v>2482</v>
      </c>
      <c r="E415" s="9"/>
      <c r="I415" s="5">
        <f t="shared" si="12"/>
        <v>1</v>
      </c>
      <c r="J415" s="5">
        <f t="shared" si="13"/>
        <v>0</v>
      </c>
    </row>
    <row r="416" spans="1:10" ht="43.2" x14ac:dyDescent="0.3">
      <c r="A416" s="134" t="s">
        <v>4316</v>
      </c>
      <c r="B416" s="38" t="s">
        <v>1837</v>
      </c>
      <c r="C416" s="21" t="s">
        <v>2393</v>
      </c>
      <c r="D416" s="27" t="s">
        <v>2484</v>
      </c>
      <c r="E416" s="9"/>
      <c r="I416" s="5">
        <f t="shared" si="12"/>
        <v>1</v>
      </c>
      <c r="J416" s="5">
        <f t="shared" si="13"/>
        <v>0</v>
      </c>
    </row>
    <row r="417" spans="1:10" ht="28.8" x14ac:dyDescent="0.3">
      <c r="A417" s="134" t="s">
        <v>4317</v>
      </c>
      <c r="B417" s="38" t="s">
        <v>1837</v>
      </c>
      <c r="C417" s="21" t="s">
        <v>2393</v>
      </c>
      <c r="D417" s="27" t="s">
        <v>2486</v>
      </c>
      <c r="E417" s="9"/>
      <c r="I417" s="5">
        <f t="shared" si="12"/>
        <v>1</v>
      </c>
      <c r="J417" s="5">
        <f t="shared" si="13"/>
        <v>0</v>
      </c>
    </row>
    <row r="418" spans="1:10" ht="28.8" x14ac:dyDescent="0.3">
      <c r="A418" s="134" t="s">
        <v>4318</v>
      </c>
      <c r="B418" s="38" t="s">
        <v>1837</v>
      </c>
      <c r="C418" s="21" t="s">
        <v>2393</v>
      </c>
      <c r="D418" s="27" t="s">
        <v>2488</v>
      </c>
      <c r="E418" s="9"/>
      <c r="I418" s="5">
        <f t="shared" si="12"/>
        <v>1</v>
      </c>
      <c r="J418" s="5">
        <f t="shared" si="13"/>
        <v>0</v>
      </c>
    </row>
    <row r="419" spans="1:10" ht="187.2" x14ac:dyDescent="0.3">
      <c r="A419" s="134" t="s">
        <v>4319</v>
      </c>
      <c r="B419" s="38" t="s">
        <v>1837</v>
      </c>
      <c r="C419" s="21" t="s">
        <v>2393</v>
      </c>
      <c r="D419" s="33" t="s">
        <v>4320</v>
      </c>
      <c r="E419" s="9"/>
      <c r="I419" s="5">
        <f t="shared" si="12"/>
        <v>1</v>
      </c>
      <c r="J419" s="5">
        <f t="shared" si="13"/>
        <v>0</v>
      </c>
    </row>
    <row r="420" spans="1:10" ht="43.2" x14ac:dyDescent="0.3">
      <c r="A420" s="134" t="s">
        <v>4321</v>
      </c>
      <c r="B420" s="38" t="s">
        <v>1837</v>
      </c>
      <c r="C420" s="21" t="s">
        <v>2393</v>
      </c>
      <c r="D420" s="27" t="s">
        <v>2492</v>
      </c>
      <c r="E420" s="9"/>
      <c r="I420" s="5">
        <f t="shared" si="12"/>
        <v>1</v>
      </c>
      <c r="J420" s="5">
        <f t="shared" si="13"/>
        <v>0</v>
      </c>
    </row>
    <row r="421" spans="1:10" ht="43.2" x14ac:dyDescent="0.3">
      <c r="A421" s="134" t="s">
        <v>4322</v>
      </c>
      <c r="B421" s="38" t="s">
        <v>1837</v>
      </c>
      <c r="C421" s="21" t="s">
        <v>2393</v>
      </c>
      <c r="D421" s="27" t="s">
        <v>2494</v>
      </c>
      <c r="E421" s="9"/>
      <c r="I421" s="5">
        <f t="shared" si="12"/>
        <v>1</v>
      </c>
      <c r="J421" s="5">
        <f t="shared" si="13"/>
        <v>0</v>
      </c>
    </row>
    <row r="422" spans="1:10" ht="43.2" x14ac:dyDescent="0.3">
      <c r="A422" s="134" t="s">
        <v>4323</v>
      </c>
      <c r="B422" s="38" t="s">
        <v>1837</v>
      </c>
      <c r="C422" s="21" t="s">
        <v>2393</v>
      </c>
      <c r="D422" s="27" t="s">
        <v>2496</v>
      </c>
      <c r="E422" s="9"/>
      <c r="I422" s="5">
        <f t="shared" si="12"/>
        <v>1</v>
      </c>
      <c r="J422" s="5">
        <f t="shared" si="13"/>
        <v>0</v>
      </c>
    </row>
    <row r="423" spans="1:10" ht="28.8" x14ac:dyDescent="0.3">
      <c r="A423" s="134" t="s">
        <v>4324</v>
      </c>
      <c r="B423" s="38" t="s">
        <v>1837</v>
      </c>
      <c r="C423" s="21" t="s">
        <v>2393</v>
      </c>
      <c r="D423" s="27" t="s">
        <v>4325</v>
      </c>
      <c r="E423" s="9"/>
      <c r="I423" s="5">
        <f t="shared" si="12"/>
        <v>1</v>
      </c>
      <c r="J423" s="5">
        <f t="shared" si="13"/>
        <v>0</v>
      </c>
    </row>
    <row r="424" spans="1:10" ht="72" x14ac:dyDescent="0.3">
      <c r="A424" s="134" t="s">
        <v>4326</v>
      </c>
      <c r="B424" s="38" t="s">
        <v>1837</v>
      </c>
      <c r="C424" s="21" t="s">
        <v>2393</v>
      </c>
      <c r="D424" s="37" t="s">
        <v>4327</v>
      </c>
      <c r="E424" s="9"/>
      <c r="I424" s="5">
        <f t="shared" si="12"/>
        <v>1</v>
      </c>
      <c r="J424" s="5">
        <f t="shared" si="13"/>
        <v>0</v>
      </c>
    </row>
    <row r="425" spans="1:10" ht="28.8" x14ac:dyDescent="0.3">
      <c r="A425" s="134" t="s">
        <v>4328</v>
      </c>
      <c r="B425" s="38" t="s">
        <v>1837</v>
      </c>
      <c r="C425" s="21" t="s">
        <v>2393</v>
      </c>
      <c r="D425" s="37" t="s">
        <v>4329</v>
      </c>
      <c r="E425" s="9"/>
      <c r="I425" s="5">
        <f t="shared" si="12"/>
        <v>1</v>
      </c>
      <c r="J425" s="5">
        <f t="shared" si="13"/>
        <v>0</v>
      </c>
    </row>
    <row r="426" spans="1:10" ht="43.2" x14ac:dyDescent="0.3">
      <c r="A426" s="134" t="s">
        <v>4330</v>
      </c>
      <c r="B426" s="38" t="s">
        <v>1837</v>
      </c>
      <c r="C426" s="21" t="s">
        <v>2393</v>
      </c>
      <c r="D426" s="37" t="s">
        <v>4331</v>
      </c>
      <c r="E426" s="9"/>
      <c r="I426" s="5">
        <f t="shared" si="12"/>
        <v>1</v>
      </c>
      <c r="J426" s="5">
        <f t="shared" si="13"/>
        <v>0</v>
      </c>
    </row>
    <row r="427" spans="1:10" ht="28.8" x14ac:dyDescent="0.3">
      <c r="A427" s="134" t="s">
        <v>4332</v>
      </c>
      <c r="B427" s="38" t="s">
        <v>1837</v>
      </c>
      <c r="C427" s="21" t="s">
        <v>2393</v>
      </c>
      <c r="D427" s="37" t="s">
        <v>4333</v>
      </c>
      <c r="E427" s="9"/>
      <c r="I427" s="5">
        <f t="shared" si="12"/>
        <v>1</v>
      </c>
      <c r="J427" s="5">
        <f t="shared" si="13"/>
        <v>0</v>
      </c>
    </row>
    <row r="428" spans="1:10" ht="28.8" x14ac:dyDescent="0.3">
      <c r="A428" s="134" t="s">
        <v>4334</v>
      </c>
      <c r="B428" s="38" t="s">
        <v>1837</v>
      </c>
      <c r="C428" s="21" t="s">
        <v>2393</v>
      </c>
      <c r="D428" s="37" t="s">
        <v>4335</v>
      </c>
      <c r="E428" s="9"/>
      <c r="I428" s="5">
        <f t="shared" si="12"/>
        <v>1</v>
      </c>
      <c r="J428" s="5">
        <f t="shared" si="13"/>
        <v>0</v>
      </c>
    </row>
    <row r="429" spans="1:10" x14ac:dyDescent="0.3">
      <c r="A429" s="134" t="s">
        <v>4336</v>
      </c>
      <c r="B429" s="38" t="s">
        <v>1837</v>
      </c>
      <c r="C429" s="21" t="s">
        <v>2393</v>
      </c>
      <c r="D429" s="37" t="s">
        <v>4337</v>
      </c>
      <c r="E429" s="9"/>
      <c r="I429" s="5">
        <f t="shared" si="12"/>
        <v>1</v>
      </c>
      <c r="J429" s="5">
        <f t="shared" si="13"/>
        <v>0</v>
      </c>
    </row>
    <row r="430" spans="1:10" ht="43.2" x14ac:dyDescent="0.3">
      <c r="A430" s="134" t="s">
        <v>4338</v>
      </c>
      <c r="B430" s="38" t="s">
        <v>1837</v>
      </c>
      <c r="C430" s="21" t="s">
        <v>2393</v>
      </c>
      <c r="D430" s="37" t="s">
        <v>4339</v>
      </c>
      <c r="E430" s="9"/>
      <c r="I430" s="5">
        <f t="shared" si="12"/>
        <v>1</v>
      </c>
      <c r="J430" s="5">
        <f t="shared" si="13"/>
        <v>0</v>
      </c>
    </row>
    <row r="431" spans="1:10" ht="28.8" x14ac:dyDescent="0.3">
      <c r="A431" s="134" t="s">
        <v>4340</v>
      </c>
      <c r="B431" s="38" t="s">
        <v>1837</v>
      </c>
      <c r="C431" s="21" t="s">
        <v>2393</v>
      </c>
      <c r="D431" s="37" t="s">
        <v>4341</v>
      </c>
      <c r="E431" s="9"/>
      <c r="I431" s="5">
        <f t="shared" si="12"/>
        <v>1</v>
      </c>
      <c r="J431" s="5">
        <f t="shared" si="13"/>
        <v>0</v>
      </c>
    </row>
    <row r="432" spans="1:10" ht="28.8" x14ac:dyDescent="0.3">
      <c r="A432" s="134" t="s">
        <v>4342</v>
      </c>
      <c r="B432" s="38" t="s">
        <v>1837</v>
      </c>
      <c r="C432" s="21" t="s">
        <v>2393</v>
      </c>
      <c r="D432" s="37" t="s">
        <v>4343</v>
      </c>
      <c r="E432" s="9"/>
      <c r="I432" s="5">
        <f t="shared" si="12"/>
        <v>1</v>
      </c>
      <c r="J432" s="5">
        <f t="shared" si="13"/>
        <v>0</v>
      </c>
    </row>
    <row r="433" spans="1:10" ht="28.8" x14ac:dyDescent="0.3">
      <c r="A433" s="134" t="s">
        <v>4344</v>
      </c>
      <c r="B433" s="38" t="s">
        <v>1837</v>
      </c>
      <c r="C433" s="21" t="s">
        <v>2393</v>
      </c>
      <c r="D433" s="37" t="s">
        <v>4345</v>
      </c>
      <c r="E433" s="9"/>
      <c r="I433" s="5">
        <f t="shared" si="12"/>
        <v>1</v>
      </c>
      <c r="J433" s="5">
        <f t="shared" si="13"/>
        <v>0</v>
      </c>
    </row>
    <row r="434" spans="1:10" ht="43.2" x14ac:dyDescent="0.3">
      <c r="A434" s="134" t="s">
        <v>4346</v>
      </c>
      <c r="B434" s="38" t="s">
        <v>1837</v>
      </c>
      <c r="C434" s="21" t="s">
        <v>2393</v>
      </c>
      <c r="D434" s="37" t="s">
        <v>4347</v>
      </c>
      <c r="E434" s="9"/>
      <c r="I434" s="5">
        <f t="shared" ref="I434:I495" si="14">IF(LEN(C434)&gt;0,1,"0")</f>
        <v>1</v>
      </c>
      <c r="J434" s="5">
        <f t="shared" ref="J434:J495" si="15">IF(E434="Not Available",1,IF(E434="Custom Build",2,IF(E434="Proposed Third Party",3,IF(E434="Partially Meets Requirements",4,IF(E434="Meets Requirements",5,IF(E434="",0,""))))))</f>
        <v>0</v>
      </c>
    </row>
    <row r="435" spans="1:10" x14ac:dyDescent="0.3">
      <c r="A435" s="134" t="s">
        <v>4348</v>
      </c>
      <c r="B435" s="38" t="s">
        <v>1837</v>
      </c>
      <c r="C435" s="21" t="s">
        <v>2393</v>
      </c>
      <c r="D435" s="37" t="s">
        <v>4349</v>
      </c>
      <c r="E435" s="9"/>
      <c r="I435" s="5">
        <f t="shared" si="14"/>
        <v>1</v>
      </c>
      <c r="J435" s="5">
        <f t="shared" si="15"/>
        <v>0</v>
      </c>
    </row>
    <row r="436" spans="1:10" ht="28.8" x14ac:dyDescent="0.3">
      <c r="A436" s="134" t="s">
        <v>4350</v>
      </c>
      <c r="B436" s="38" t="s">
        <v>1837</v>
      </c>
      <c r="C436" s="21" t="s">
        <v>2393</v>
      </c>
      <c r="D436" s="37" t="s">
        <v>4351</v>
      </c>
      <c r="E436" s="9"/>
      <c r="I436" s="5">
        <f t="shared" si="14"/>
        <v>1</v>
      </c>
      <c r="J436" s="5">
        <f t="shared" si="15"/>
        <v>0</v>
      </c>
    </row>
    <row r="437" spans="1:10" ht="28.8" x14ac:dyDescent="0.3">
      <c r="A437" s="134" t="s">
        <v>4352</v>
      </c>
      <c r="B437" s="38" t="s">
        <v>1837</v>
      </c>
      <c r="C437" s="21" t="s">
        <v>2393</v>
      </c>
      <c r="D437" s="37" t="s">
        <v>4353</v>
      </c>
      <c r="E437" s="9"/>
      <c r="I437" s="5">
        <f t="shared" si="14"/>
        <v>1</v>
      </c>
      <c r="J437" s="5">
        <f t="shared" si="15"/>
        <v>0</v>
      </c>
    </row>
    <row r="438" spans="1:10" ht="72" x14ac:dyDescent="0.3">
      <c r="A438" s="134" t="s">
        <v>4354</v>
      </c>
      <c r="B438" s="38" t="s">
        <v>1837</v>
      </c>
      <c r="C438" s="21" t="s">
        <v>2393</v>
      </c>
      <c r="D438" s="27" t="s">
        <v>2500</v>
      </c>
      <c r="E438" s="9"/>
      <c r="I438" s="5">
        <f t="shared" si="14"/>
        <v>1</v>
      </c>
      <c r="J438" s="5">
        <f t="shared" si="15"/>
        <v>0</v>
      </c>
    </row>
    <row r="439" spans="1:10" ht="57.6" x14ac:dyDescent="0.3">
      <c r="A439" s="134" t="s">
        <v>4355</v>
      </c>
      <c r="B439" s="38" t="s">
        <v>1837</v>
      </c>
      <c r="C439" s="21" t="s">
        <v>2393</v>
      </c>
      <c r="D439" s="27" t="s">
        <v>2502</v>
      </c>
      <c r="E439" s="9"/>
      <c r="I439" s="5">
        <f t="shared" si="14"/>
        <v>1</v>
      </c>
      <c r="J439" s="5">
        <f t="shared" si="15"/>
        <v>0</v>
      </c>
    </row>
    <row r="440" spans="1:10" ht="72" x14ac:dyDescent="0.3">
      <c r="A440" s="134" t="s">
        <v>4356</v>
      </c>
      <c r="B440" s="38" t="s">
        <v>1837</v>
      </c>
      <c r="C440" s="21" t="s">
        <v>2393</v>
      </c>
      <c r="D440" s="27" t="s">
        <v>2504</v>
      </c>
      <c r="E440" s="9"/>
      <c r="I440" s="5">
        <f t="shared" si="14"/>
        <v>1</v>
      </c>
      <c r="J440" s="5">
        <f t="shared" si="15"/>
        <v>0</v>
      </c>
    </row>
    <row r="441" spans="1:10" ht="86.4" x14ac:dyDescent="0.3">
      <c r="A441" s="134" t="s">
        <v>4357</v>
      </c>
      <c r="B441" s="38" t="s">
        <v>1837</v>
      </c>
      <c r="C441" s="21" t="s">
        <v>2393</v>
      </c>
      <c r="D441" s="27" t="s">
        <v>2506</v>
      </c>
      <c r="E441" s="9"/>
      <c r="I441" s="5">
        <f t="shared" si="14"/>
        <v>1</v>
      </c>
      <c r="J441" s="5">
        <f t="shared" si="15"/>
        <v>0</v>
      </c>
    </row>
    <row r="442" spans="1:10" ht="57.6" x14ac:dyDescent="0.3">
      <c r="A442" s="134" t="s">
        <v>4358</v>
      </c>
      <c r="B442" s="38" t="s">
        <v>1837</v>
      </c>
      <c r="C442" s="21" t="s">
        <v>2393</v>
      </c>
      <c r="D442" s="27" t="s">
        <v>2508</v>
      </c>
      <c r="E442" s="9"/>
      <c r="I442" s="5">
        <f t="shared" si="14"/>
        <v>1</v>
      </c>
      <c r="J442" s="5">
        <f t="shared" si="15"/>
        <v>0</v>
      </c>
    </row>
    <row r="443" spans="1:10" ht="86.4" x14ac:dyDescent="0.3">
      <c r="A443" s="134" t="s">
        <v>4359</v>
      </c>
      <c r="B443" s="38" t="s">
        <v>1837</v>
      </c>
      <c r="C443" s="21" t="s">
        <v>2393</v>
      </c>
      <c r="D443" s="27" t="s">
        <v>2510</v>
      </c>
      <c r="E443" s="9"/>
      <c r="I443" s="5">
        <f t="shared" si="14"/>
        <v>1</v>
      </c>
      <c r="J443" s="5">
        <f t="shared" si="15"/>
        <v>0</v>
      </c>
    </row>
    <row r="444" spans="1:10" ht="72" x14ac:dyDescent="0.3">
      <c r="A444" s="134" t="s">
        <v>4360</v>
      </c>
      <c r="B444" s="38" t="s">
        <v>1837</v>
      </c>
      <c r="C444" s="21" t="s">
        <v>2393</v>
      </c>
      <c r="D444" s="27" t="s">
        <v>2512</v>
      </c>
      <c r="E444" s="9"/>
      <c r="I444" s="5">
        <f t="shared" si="14"/>
        <v>1</v>
      </c>
      <c r="J444" s="5">
        <f t="shared" si="15"/>
        <v>0</v>
      </c>
    </row>
    <row r="445" spans="1:10" ht="28.8" x14ac:dyDescent="0.3">
      <c r="A445" s="134" t="s">
        <v>4361</v>
      </c>
      <c r="B445" s="38" t="s">
        <v>1837</v>
      </c>
      <c r="C445" s="21" t="s">
        <v>2393</v>
      </c>
      <c r="D445" s="27" t="s">
        <v>4362</v>
      </c>
      <c r="E445" s="9"/>
      <c r="I445" s="5">
        <f t="shared" si="14"/>
        <v>1</v>
      </c>
      <c r="J445" s="5">
        <f t="shared" si="15"/>
        <v>0</v>
      </c>
    </row>
    <row r="446" spans="1:10" ht="28.8" x14ac:dyDescent="0.3">
      <c r="A446" s="134" t="s">
        <v>4363</v>
      </c>
      <c r="B446" s="38" t="s">
        <v>1837</v>
      </c>
      <c r="C446" s="21" t="s">
        <v>2393</v>
      </c>
      <c r="D446" s="37" t="s">
        <v>4364</v>
      </c>
      <c r="E446" s="9"/>
      <c r="I446" s="5">
        <f t="shared" si="14"/>
        <v>1</v>
      </c>
      <c r="J446" s="5">
        <f t="shared" si="15"/>
        <v>0</v>
      </c>
    </row>
    <row r="447" spans="1:10" x14ac:dyDescent="0.3">
      <c r="A447" s="134" t="s">
        <v>4365</v>
      </c>
      <c r="B447" s="38" t="s">
        <v>1837</v>
      </c>
      <c r="C447" s="21" t="s">
        <v>2393</v>
      </c>
      <c r="D447" s="37" t="s">
        <v>4366</v>
      </c>
      <c r="E447" s="9"/>
      <c r="I447" s="5">
        <f t="shared" si="14"/>
        <v>1</v>
      </c>
      <c r="J447" s="5">
        <f t="shared" si="15"/>
        <v>0</v>
      </c>
    </row>
    <row r="448" spans="1:10" x14ac:dyDescent="0.3">
      <c r="A448" s="134" t="s">
        <v>4367</v>
      </c>
      <c r="B448" s="38" t="s">
        <v>1837</v>
      </c>
      <c r="C448" s="21" t="s">
        <v>2393</v>
      </c>
      <c r="D448" s="37" t="s">
        <v>4368</v>
      </c>
      <c r="E448" s="9"/>
      <c r="I448" s="5">
        <f t="shared" si="14"/>
        <v>1</v>
      </c>
      <c r="J448" s="5">
        <f t="shared" si="15"/>
        <v>0</v>
      </c>
    </row>
    <row r="449" spans="1:10" ht="28.8" x14ac:dyDescent="0.3">
      <c r="A449" s="134" t="s">
        <v>4369</v>
      </c>
      <c r="B449" s="38" t="s">
        <v>1837</v>
      </c>
      <c r="C449" s="21" t="s">
        <v>2393</v>
      </c>
      <c r="D449" s="37" t="s">
        <v>4370</v>
      </c>
      <c r="E449" s="9"/>
      <c r="I449" s="5">
        <f t="shared" si="14"/>
        <v>1</v>
      </c>
      <c r="J449" s="5">
        <f t="shared" si="15"/>
        <v>0</v>
      </c>
    </row>
    <row r="450" spans="1:10" ht="28.8" x14ac:dyDescent="0.3">
      <c r="A450" s="134" t="s">
        <v>4371</v>
      </c>
      <c r="B450" s="38" t="s">
        <v>1837</v>
      </c>
      <c r="C450" s="21" t="s">
        <v>2393</v>
      </c>
      <c r="D450" s="37" t="s">
        <v>4372</v>
      </c>
      <c r="E450" s="9"/>
      <c r="I450" s="5">
        <f t="shared" si="14"/>
        <v>1</v>
      </c>
      <c r="J450" s="5">
        <f t="shared" si="15"/>
        <v>0</v>
      </c>
    </row>
    <row r="451" spans="1:10" ht="28.8" x14ac:dyDescent="0.3">
      <c r="A451" s="134" t="s">
        <v>4373</v>
      </c>
      <c r="B451" s="38" t="s">
        <v>1837</v>
      </c>
      <c r="C451" s="21" t="s">
        <v>2393</v>
      </c>
      <c r="D451" s="37" t="s">
        <v>4374</v>
      </c>
      <c r="E451" s="9"/>
      <c r="I451" s="5">
        <f t="shared" si="14"/>
        <v>1</v>
      </c>
      <c r="J451" s="5">
        <f t="shared" si="15"/>
        <v>0</v>
      </c>
    </row>
    <row r="452" spans="1:10" x14ac:dyDescent="0.3">
      <c r="A452" s="134" t="s">
        <v>4375</v>
      </c>
      <c r="B452" s="38" t="s">
        <v>1837</v>
      </c>
      <c r="C452" s="21" t="s">
        <v>2393</v>
      </c>
      <c r="D452" s="37" t="s">
        <v>4376</v>
      </c>
      <c r="E452" s="9"/>
      <c r="I452" s="5">
        <f t="shared" si="14"/>
        <v>1</v>
      </c>
      <c r="J452" s="5">
        <f t="shared" si="15"/>
        <v>0</v>
      </c>
    </row>
    <row r="453" spans="1:10" x14ac:dyDescent="0.3">
      <c r="A453" s="134" t="s">
        <v>4377</v>
      </c>
      <c r="B453" s="38" t="s">
        <v>1837</v>
      </c>
      <c r="C453" s="21" t="s">
        <v>2393</v>
      </c>
      <c r="D453" s="37" t="s">
        <v>4378</v>
      </c>
      <c r="E453" s="9"/>
      <c r="I453" s="5">
        <f t="shared" si="14"/>
        <v>1</v>
      </c>
      <c r="J453" s="5">
        <f t="shared" si="15"/>
        <v>0</v>
      </c>
    </row>
    <row r="454" spans="1:10" ht="28.8" x14ac:dyDescent="0.3">
      <c r="A454" s="134" t="s">
        <v>4379</v>
      </c>
      <c r="B454" s="38" t="s">
        <v>1837</v>
      </c>
      <c r="C454" s="21" t="s">
        <v>2393</v>
      </c>
      <c r="D454" s="37" t="s">
        <v>4380</v>
      </c>
      <c r="E454" s="9"/>
      <c r="I454" s="5">
        <f t="shared" si="14"/>
        <v>1</v>
      </c>
      <c r="J454" s="5">
        <f t="shared" si="15"/>
        <v>0</v>
      </c>
    </row>
    <row r="455" spans="1:10" ht="28.8" x14ac:dyDescent="0.3">
      <c r="A455" s="134" t="s">
        <v>4381</v>
      </c>
      <c r="B455" s="38" t="s">
        <v>1837</v>
      </c>
      <c r="C455" s="21" t="s">
        <v>2393</v>
      </c>
      <c r="D455" s="37" t="s">
        <v>4382</v>
      </c>
      <c r="E455" s="9"/>
      <c r="I455" s="5">
        <f t="shared" si="14"/>
        <v>1</v>
      </c>
      <c r="J455" s="5">
        <f t="shared" si="15"/>
        <v>0</v>
      </c>
    </row>
    <row r="456" spans="1:10" x14ac:dyDescent="0.3">
      <c r="A456" s="134" t="s">
        <v>4383</v>
      </c>
      <c r="B456" s="38" t="s">
        <v>1837</v>
      </c>
      <c r="C456" s="21" t="s">
        <v>2393</v>
      </c>
      <c r="D456" s="37" t="s">
        <v>4384</v>
      </c>
      <c r="E456" s="9"/>
      <c r="I456" s="5">
        <f t="shared" si="14"/>
        <v>1</v>
      </c>
      <c r="J456" s="5">
        <f t="shared" si="15"/>
        <v>0</v>
      </c>
    </row>
    <row r="457" spans="1:10" x14ac:dyDescent="0.3">
      <c r="A457" s="134" t="s">
        <v>4385</v>
      </c>
      <c r="B457" s="38" t="s">
        <v>1837</v>
      </c>
      <c r="C457" s="21" t="s">
        <v>2393</v>
      </c>
      <c r="D457" s="37" t="s">
        <v>4386</v>
      </c>
      <c r="E457" s="9"/>
      <c r="I457" s="5">
        <f t="shared" si="14"/>
        <v>1</v>
      </c>
      <c r="J457" s="5">
        <f t="shared" si="15"/>
        <v>0</v>
      </c>
    </row>
    <row r="458" spans="1:10" ht="28.8" x14ac:dyDescent="0.3">
      <c r="A458" s="134" t="s">
        <v>4387</v>
      </c>
      <c r="B458" s="38" t="s">
        <v>1837</v>
      </c>
      <c r="C458" s="21" t="s">
        <v>2393</v>
      </c>
      <c r="D458" s="37" t="s">
        <v>4388</v>
      </c>
      <c r="E458" s="9"/>
      <c r="I458" s="5">
        <f t="shared" si="14"/>
        <v>1</v>
      </c>
      <c r="J458" s="5">
        <f t="shared" si="15"/>
        <v>0</v>
      </c>
    </row>
    <row r="459" spans="1:10" ht="43.2" x14ac:dyDescent="0.3">
      <c r="A459" s="134" t="s">
        <v>4389</v>
      </c>
      <c r="B459" s="38" t="s">
        <v>1837</v>
      </c>
      <c r="C459" s="21" t="s">
        <v>2393</v>
      </c>
      <c r="D459" s="27" t="s">
        <v>2516</v>
      </c>
      <c r="E459" s="9"/>
      <c r="I459" s="5">
        <f t="shared" si="14"/>
        <v>1</v>
      </c>
      <c r="J459" s="5">
        <f t="shared" si="15"/>
        <v>0</v>
      </c>
    </row>
    <row r="460" spans="1:10" ht="43.2" x14ac:dyDescent="0.3">
      <c r="A460" s="134" t="s">
        <v>4390</v>
      </c>
      <c r="B460" s="38" t="s">
        <v>1837</v>
      </c>
      <c r="C460" s="21" t="s">
        <v>2393</v>
      </c>
      <c r="D460" s="29" t="s">
        <v>2518</v>
      </c>
      <c r="E460" s="9"/>
      <c r="I460" s="5">
        <f t="shared" si="14"/>
        <v>1</v>
      </c>
      <c r="J460" s="5">
        <f t="shared" si="15"/>
        <v>0</v>
      </c>
    </row>
    <row r="461" spans="1:10" ht="57.6" x14ac:dyDescent="0.3">
      <c r="A461" s="134" t="s">
        <v>4391</v>
      </c>
      <c r="B461" s="38" t="s">
        <v>1837</v>
      </c>
      <c r="C461" s="21" t="s">
        <v>2393</v>
      </c>
      <c r="D461" s="27" t="s">
        <v>2520</v>
      </c>
      <c r="E461" s="9"/>
      <c r="I461" s="5">
        <f t="shared" si="14"/>
        <v>1</v>
      </c>
      <c r="J461" s="5">
        <f t="shared" si="15"/>
        <v>0</v>
      </c>
    </row>
    <row r="462" spans="1:10" ht="72" x14ac:dyDescent="0.3">
      <c r="A462" s="134" t="s">
        <v>4392</v>
      </c>
      <c r="B462" s="38" t="s">
        <v>1837</v>
      </c>
      <c r="C462" s="21" t="s">
        <v>2393</v>
      </c>
      <c r="D462" s="27" t="s">
        <v>2522</v>
      </c>
      <c r="E462" s="9"/>
      <c r="I462" s="5">
        <f t="shared" si="14"/>
        <v>1</v>
      </c>
      <c r="J462" s="5">
        <f t="shared" si="15"/>
        <v>0</v>
      </c>
    </row>
    <row r="463" spans="1:10" ht="57.6" x14ac:dyDescent="0.3">
      <c r="A463" s="134" t="s">
        <v>4393</v>
      </c>
      <c r="B463" s="38" t="s">
        <v>1837</v>
      </c>
      <c r="C463" s="21" t="s">
        <v>2393</v>
      </c>
      <c r="D463" s="27" t="s">
        <v>2524</v>
      </c>
      <c r="E463" s="9"/>
      <c r="I463" s="5">
        <f t="shared" si="14"/>
        <v>1</v>
      </c>
      <c r="J463" s="5">
        <f t="shared" si="15"/>
        <v>0</v>
      </c>
    </row>
    <row r="464" spans="1:10" ht="28.8" x14ac:dyDescent="0.3">
      <c r="A464" s="134" t="s">
        <v>4394</v>
      </c>
      <c r="B464" s="38" t="s">
        <v>1837</v>
      </c>
      <c r="C464" s="21" t="s">
        <v>2393</v>
      </c>
      <c r="D464" s="27" t="s">
        <v>2526</v>
      </c>
      <c r="E464" s="9"/>
      <c r="I464" s="5">
        <f t="shared" si="14"/>
        <v>1</v>
      </c>
      <c r="J464" s="5">
        <f t="shared" si="15"/>
        <v>0</v>
      </c>
    </row>
    <row r="465" spans="1:10" ht="28.8" x14ac:dyDescent="0.3">
      <c r="A465" s="134" t="s">
        <v>4395</v>
      </c>
      <c r="B465" s="38" t="s">
        <v>1837</v>
      </c>
      <c r="C465" s="21" t="s">
        <v>2393</v>
      </c>
      <c r="D465" s="27" t="s">
        <v>4396</v>
      </c>
      <c r="E465" s="9"/>
      <c r="I465" s="5">
        <f t="shared" si="14"/>
        <v>1</v>
      </c>
      <c r="J465" s="5">
        <f t="shared" si="15"/>
        <v>0</v>
      </c>
    </row>
    <row r="466" spans="1:10" ht="28.8" x14ac:dyDescent="0.3">
      <c r="A466" s="134" t="s">
        <v>4397</v>
      </c>
      <c r="B466" s="38" t="s">
        <v>1837</v>
      </c>
      <c r="C466" s="21" t="s">
        <v>2393</v>
      </c>
      <c r="D466" s="37" t="s">
        <v>4398</v>
      </c>
      <c r="E466" s="9"/>
      <c r="I466" s="5">
        <f t="shared" si="14"/>
        <v>1</v>
      </c>
      <c r="J466" s="5">
        <f t="shared" si="15"/>
        <v>0</v>
      </c>
    </row>
    <row r="467" spans="1:10" ht="28.8" x14ac:dyDescent="0.3">
      <c r="A467" s="134" t="s">
        <v>4399</v>
      </c>
      <c r="B467" s="38" t="s">
        <v>1837</v>
      </c>
      <c r="C467" s="21" t="s">
        <v>2393</v>
      </c>
      <c r="D467" s="37" t="s">
        <v>4400</v>
      </c>
      <c r="E467" s="9"/>
      <c r="I467" s="5">
        <f t="shared" si="14"/>
        <v>1</v>
      </c>
      <c r="J467" s="5">
        <f t="shared" si="15"/>
        <v>0</v>
      </c>
    </row>
    <row r="468" spans="1:10" ht="28.8" x14ac:dyDescent="0.3">
      <c r="A468" s="134" t="s">
        <v>4401</v>
      </c>
      <c r="B468" s="38" t="s">
        <v>1837</v>
      </c>
      <c r="C468" s="21" t="s">
        <v>2393</v>
      </c>
      <c r="D468" s="39" t="s">
        <v>4402</v>
      </c>
      <c r="E468" s="9"/>
      <c r="I468" s="5">
        <f t="shared" si="14"/>
        <v>1</v>
      </c>
      <c r="J468" s="5">
        <f t="shared" si="15"/>
        <v>0</v>
      </c>
    </row>
    <row r="469" spans="1:10" ht="43.2" x14ac:dyDescent="0.3">
      <c r="A469" s="134" t="s">
        <v>4403</v>
      </c>
      <c r="B469" s="38" t="s">
        <v>1837</v>
      </c>
      <c r="C469" s="21" t="s">
        <v>2393</v>
      </c>
      <c r="D469" s="37" t="s">
        <v>4404</v>
      </c>
      <c r="E469" s="9"/>
      <c r="I469" s="5">
        <f t="shared" si="14"/>
        <v>1</v>
      </c>
      <c r="J469" s="5">
        <f t="shared" si="15"/>
        <v>0</v>
      </c>
    </row>
    <row r="470" spans="1:10" ht="28.8" x14ac:dyDescent="0.3">
      <c r="A470" s="134" t="s">
        <v>4405</v>
      </c>
      <c r="B470" s="38" t="s">
        <v>1837</v>
      </c>
      <c r="C470" s="21" t="s">
        <v>2393</v>
      </c>
      <c r="D470" s="37" t="s">
        <v>4406</v>
      </c>
      <c r="E470" s="9"/>
      <c r="I470" s="5">
        <f t="shared" si="14"/>
        <v>1</v>
      </c>
      <c r="J470" s="5">
        <f t="shared" si="15"/>
        <v>0</v>
      </c>
    </row>
    <row r="471" spans="1:10" ht="43.2" x14ac:dyDescent="0.3">
      <c r="A471" s="134" t="s">
        <v>4407</v>
      </c>
      <c r="B471" s="38" t="s">
        <v>1837</v>
      </c>
      <c r="C471" s="21" t="s">
        <v>2393</v>
      </c>
      <c r="D471" s="37" t="s">
        <v>4408</v>
      </c>
      <c r="E471" s="9"/>
      <c r="I471" s="5">
        <f t="shared" si="14"/>
        <v>1</v>
      </c>
      <c r="J471" s="5">
        <f t="shared" si="15"/>
        <v>0</v>
      </c>
    </row>
    <row r="472" spans="1:10" ht="43.2" x14ac:dyDescent="0.3">
      <c r="A472" s="134" t="s">
        <v>4409</v>
      </c>
      <c r="B472" s="38" t="s">
        <v>1837</v>
      </c>
      <c r="C472" s="21" t="s">
        <v>2393</v>
      </c>
      <c r="D472" s="37" t="s">
        <v>4410</v>
      </c>
      <c r="E472" s="9"/>
      <c r="I472" s="5">
        <f t="shared" si="14"/>
        <v>1</v>
      </c>
      <c r="J472" s="5">
        <f t="shared" si="15"/>
        <v>0</v>
      </c>
    </row>
    <row r="473" spans="1:10" x14ac:dyDescent="0.3">
      <c r="A473" s="134" t="s">
        <v>4411</v>
      </c>
      <c r="B473" s="38" t="s">
        <v>1837</v>
      </c>
      <c r="C473" s="21" t="s">
        <v>2393</v>
      </c>
      <c r="D473" s="37" t="s">
        <v>4412</v>
      </c>
      <c r="E473" s="9"/>
      <c r="I473" s="5">
        <f t="shared" si="14"/>
        <v>1</v>
      </c>
      <c r="J473" s="5">
        <f t="shared" si="15"/>
        <v>0</v>
      </c>
    </row>
    <row r="474" spans="1:10" x14ac:dyDescent="0.3">
      <c r="A474" s="134" t="s">
        <v>4413</v>
      </c>
      <c r="B474" s="38" t="s">
        <v>1837</v>
      </c>
      <c r="C474" s="21" t="s">
        <v>2393</v>
      </c>
      <c r="D474" s="39" t="s">
        <v>4414</v>
      </c>
      <c r="E474" s="9"/>
      <c r="I474" s="5">
        <f t="shared" si="14"/>
        <v>1</v>
      </c>
      <c r="J474" s="5">
        <f t="shared" si="15"/>
        <v>0</v>
      </c>
    </row>
    <row r="475" spans="1:10" ht="43.2" x14ac:dyDescent="0.3">
      <c r="A475" s="134" t="s">
        <v>4415</v>
      </c>
      <c r="B475" s="38" t="s">
        <v>1837</v>
      </c>
      <c r="C475" s="21" t="s">
        <v>2393</v>
      </c>
      <c r="D475" s="27" t="s">
        <v>2530</v>
      </c>
      <c r="E475" s="9"/>
      <c r="I475" s="5">
        <f t="shared" si="14"/>
        <v>1</v>
      </c>
      <c r="J475" s="5">
        <f t="shared" si="15"/>
        <v>0</v>
      </c>
    </row>
    <row r="476" spans="1:10" ht="43.2" x14ac:dyDescent="0.3">
      <c r="A476" s="134" t="s">
        <v>4416</v>
      </c>
      <c r="B476" s="38" t="s">
        <v>1837</v>
      </c>
      <c r="C476" s="21" t="s">
        <v>2393</v>
      </c>
      <c r="D476" s="27" t="s">
        <v>2532</v>
      </c>
      <c r="E476" s="9"/>
      <c r="I476" s="5">
        <f t="shared" si="14"/>
        <v>1</v>
      </c>
      <c r="J476" s="5">
        <f t="shared" si="15"/>
        <v>0</v>
      </c>
    </row>
    <row r="477" spans="1:10" ht="43.2" x14ac:dyDescent="0.3">
      <c r="A477" s="134" t="s">
        <v>4417</v>
      </c>
      <c r="B477" s="38" t="s">
        <v>1837</v>
      </c>
      <c r="C477" s="21" t="s">
        <v>2393</v>
      </c>
      <c r="D477" s="27" t="s">
        <v>2534</v>
      </c>
      <c r="E477" s="9"/>
      <c r="I477" s="5">
        <f t="shared" si="14"/>
        <v>1</v>
      </c>
      <c r="J477" s="5">
        <f t="shared" si="15"/>
        <v>0</v>
      </c>
    </row>
    <row r="478" spans="1:10" ht="57.6" x14ac:dyDescent="0.3">
      <c r="A478" s="134" t="s">
        <v>4418</v>
      </c>
      <c r="B478" s="38" t="s">
        <v>1837</v>
      </c>
      <c r="C478" s="21" t="s">
        <v>2393</v>
      </c>
      <c r="D478" s="27" t="s">
        <v>2536</v>
      </c>
      <c r="E478" s="9"/>
      <c r="I478" s="5">
        <f t="shared" si="14"/>
        <v>1</v>
      </c>
      <c r="J478" s="5">
        <f t="shared" si="15"/>
        <v>0</v>
      </c>
    </row>
    <row r="479" spans="1:10" ht="43.2" x14ac:dyDescent="0.3">
      <c r="A479" s="134" t="s">
        <v>4419</v>
      </c>
      <c r="B479" s="38" t="s">
        <v>1837</v>
      </c>
      <c r="C479" s="21" t="s">
        <v>2393</v>
      </c>
      <c r="D479" s="27" t="s">
        <v>2538</v>
      </c>
      <c r="E479" s="9"/>
      <c r="I479" s="5">
        <f t="shared" si="14"/>
        <v>1</v>
      </c>
      <c r="J479" s="5">
        <f t="shared" si="15"/>
        <v>0</v>
      </c>
    </row>
    <row r="480" spans="1:10" ht="43.2" x14ac:dyDescent="0.3">
      <c r="A480" s="134" t="s">
        <v>4420</v>
      </c>
      <c r="B480" s="38" t="s">
        <v>1837</v>
      </c>
      <c r="C480" s="21" t="s">
        <v>2393</v>
      </c>
      <c r="D480" s="27" t="s">
        <v>2540</v>
      </c>
      <c r="E480" s="9"/>
      <c r="I480" s="5">
        <f t="shared" si="14"/>
        <v>1</v>
      </c>
      <c r="J480" s="5">
        <f t="shared" si="15"/>
        <v>0</v>
      </c>
    </row>
    <row r="481" spans="1:10" ht="43.2" x14ac:dyDescent="0.3">
      <c r="A481" s="134" t="s">
        <v>4421</v>
      </c>
      <c r="B481" s="38" t="s">
        <v>1837</v>
      </c>
      <c r="C481" s="21" t="s">
        <v>2393</v>
      </c>
      <c r="D481" s="27" t="s">
        <v>2542</v>
      </c>
      <c r="E481" s="9"/>
      <c r="I481" s="5">
        <f t="shared" si="14"/>
        <v>1</v>
      </c>
      <c r="J481" s="5">
        <f t="shared" si="15"/>
        <v>0</v>
      </c>
    </row>
    <row r="482" spans="1:10" ht="43.2" x14ac:dyDescent="0.3">
      <c r="A482" s="134" t="s">
        <v>4422</v>
      </c>
      <c r="B482" s="38" t="s">
        <v>1837</v>
      </c>
      <c r="C482" s="21" t="s">
        <v>2393</v>
      </c>
      <c r="D482" s="40" t="s">
        <v>2544</v>
      </c>
      <c r="E482" s="9"/>
      <c r="I482" s="5">
        <f t="shared" si="14"/>
        <v>1</v>
      </c>
      <c r="J482" s="5">
        <f t="shared" si="15"/>
        <v>0</v>
      </c>
    </row>
    <row r="483" spans="1:10" ht="57.6" x14ac:dyDescent="0.3">
      <c r="A483" s="134" t="s">
        <v>4423</v>
      </c>
      <c r="B483" s="38" t="s">
        <v>1837</v>
      </c>
      <c r="C483" s="21" t="s">
        <v>2546</v>
      </c>
      <c r="D483" s="27" t="s">
        <v>2547</v>
      </c>
      <c r="E483" s="9"/>
      <c r="I483" s="5">
        <f t="shared" si="14"/>
        <v>1</v>
      </c>
      <c r="J483" s="5">
        <f t="shared" si="15"/>
        <v>0</v>
      </c>
    </row>
    <row r="484" spans="1:10" ht="57.6" x14ac:dyDescent="0.3">
      <c r="A484" s="134" t="s">
        <v>4424</v>
      </c>
      <c r="B484" s="38" t="s">
        <v>1837</v>
      </c>
      <c r="C484" s="21" t="s">
        <v>2546</v>
      </c>
      <c r="D484" s="27" t="s">
        <v>4425</v>
      </c>
      <c r="E484" s="9"/>
      <c r="I484" s="5">
        <f t="shared" si="14"/>
        <v>1</v>
      </c>
      <c r="J484" s="5">
        <f t="shared" si="15"/>
        <v>0</v>
      </c>
    </row>
    <row r="485" spans="1:10" ht="28.8" x14ac:dyDescent="0.3">
      <c r="A485" s="134" t="s">
        <v>4426</v>
      </c>
      <c r="B485" s="38" t="s">
        <v>1837</v>
      </c>
      <c r="C485" s="21" t="s">
        <v>2546</v>
      </c>
      <c r="D485" s="37" t="s">
        <v>4427</v>
      </c>
      <c r="E485" s="9"/>
      <c r="I485" s="5">
        <f t="shared" si="14"/>
        <v>1</v>
      </c>
      <c r="J485" s="5">
        <f t="shared" si="15"/>
        <v>0</v>
      </c>
    </row>
    <row r="486" spans="1:10" ht="28.8" x14ac:dyDescent="0.3">
      <c r="A486" s="134" t="s">
        <v>4428</v>
      </c>
      <c r="B486" s="38" t="s">
        <v>1837</v>
      </c>
      <c r="C486" s="21" t="s">
        <v>2546</v>
      </c>
      <c r="D486" s="37" t="s">
        <v>4429</v>
      </c>
      <c r="E486" s="9"/>
      <c r="I486" s="5">
        <f t="shared" si="14"/>
        <v>1</v>
      </c>
      <c r="J486" s="5">
        <f t="shared" si="15"/>
        <v>0</v>
      </c>
    </row>
    <row r="487" spans="1:10" ht="28.8" x14ac:dyDescent="0.3">
      <c r="A487" s="134" t="s">
        <v>4430</v>
      </c>
      <c r="B487" s="38" t="s">
        <v>1837</v>
      </c>
      <c r="C487" s="21" t="s">
        <v>2546</v>
      </c>
      <c r="D487" s="39" t="s">
        <v>4431</v>
      </c>
      <c r="E487" s="9"/>
      <c r="I487" s="5">
        <f t="shared" si="14"/>
        <v>1</v>
      </c>
      <c r="J487" s="5">
        <f t="shared" si="15"/>
        <v>0</v>
      </c>
    </row>
    <row r="488" spans="1:10" x14ac:dyDescent="0.3">
      <c r="A488" s="134" t="s">
        <v>4432</v>
      </c>
      <c r="B488" s="38" t="s">
        <v>1837</v>
      </c>
      <c r="C488" s="21" t="s">
        <v>2546</v>
      </c>
      <c r="D488" s="39" t="s">
        <v>4433</v>
      </c>
      <c r="E488" s="9"/>
      <c r="I488" s="5">
        <f t="shared" si="14"/>
        <v>1</v>
      </c>
      <c r="J488" s="5">
        <f t="shared" si="15"/>
        <v>0</v>
      </c>
    </row>
    <row r="489" spans="1:10" ht="28.8" x14ac:dyDescent="0.3">
      <c r="A489" s="134" t="s">
        <v>4434</v>
      </c>
      <c r="B489" s="38" t="s">
        <v>1837</v>
      </c>
      <c r="C489" s="21" t="s">
        <v>2546</v>
      </c>
      <c r="D489" s="39" t="s">
        <v>4435</v>
      </c>
      <c r="E489" s="9"/>
      <c r="I489" s="5">
        <f t="shared" si="14"/>
        <v>1</v>
      </c>
      <c r="J489" s="5">
        <f t="shared" si="15"/>
        <v>0</v>
      </c>
    </row>
    <row r="490" spans="1:10" ht="43.2" x14ac:dyDescent="0.3">
      <c r="A490" s="134" t="s">
        <v>4436</v>
      </c>
      <c r="B490" s="38" t="s">
        <v>1837</v>
      </c>
      <c r="C490" s="21" t="s">
        <v>2546</v>
      </c>
      <c r="D490" s="39" t="s">
        <v>4437</v>
      </c>
      <c r="E490" s="9"/>
      <c r="I490" s="5">
        <f t="shared" si="14"/>
        <v>1</v>
      </c>
      <c r="J490" s="5">
        <f t="shared" si="15"/>
        <v>0</v>
      </c>
    </row>
    <row r="491" spans="1:10" ht="28.8" x14ac:dyDescent="0.3">
      <c r="A491" s="134" t="s">
        <v>4438</v>
      </c>
      <c r="B491" s="38" t="s">
        <v>1837</v>
      </c>
      <c r="C491" s="21" t="s">
        <v>2546</v>
      </c>
      <c r="D491" s="39" t="s">
        <v>4439</v>
      </c>
      <c r="E491" s="9"/>
      <c r="I491" s="5">
        <f t="shared" si="14"/>
        <v>1</v>
      </c>
      <c r="J491" s="5">
        <f t="shared" si="15"/>
        <v>0</v>
      </c>
    </row>
    <row r="492" spans="1:10" ht="28.8" x14ac:dyDescent="0.3">
      <c r="A492" s="134" t="s">
        <v>4440</v>
      </c>
      <c r="B492" s="38" t="s">
        <v>1837</v>
      </c>
      <c r="C492" s="21" t="s">
        <v>2546</v>
      </c>
      <c r="D492" s="39" t="s">
        <v>4441</v>
      </c>
      <c r="E492" s="9"/>
      <c r="I492" s="5">
        <f t="shared" si="14"/>
        <v>1</v>
      </c>
      <c r="J492" s="5">
        <f t="shared" si="15"/>
        <v>0</v>
      </c>
    </row>
    <row r="493" spans="1:10" ht="72" x14ac:dyDescent="0.3">
      <c r="A493" s="134" t="s">
        <v>4442</v>
      </c>
      <c r="B493" s="38" t="s">
        <v>1837</v>
      </c>
      <c r="C493" s="21" t="s">
        <v>2546</v>
      </c>
      <c r="D493" s="41" t="s">
        <v>2551</v>
      </c>
      <c r="E493" s="9"/>
      <c r="I493" s="5">
        <f t="shared" si="14"/>
        <v>1</v>
      </c>
      <c r="J493" s="5">
        <f t="shared" si="15"/>
        <v>0</v>
      </c>
    </row>
    <row r="494" spans="1:10" ht="43.2" x14ac:dyDescent="0.3">
      <c r="A494" s="134" t="s">
        <v>4443</v>
      </c>
      <c r="B494" s="38" t="s">
        <v>1837</v>
      </c>
      <c r="C494" s="21" t="s">
        <v>2546</v>
      </c>
      <c r="D494" s="27" t="s">
        <v>2553</v>
      </c>
      <c r="E494" s="9"/>
      <c r="I494" s="5">
        <f t="shared" si="14"/>
        <v>1</v>
      </c>
      <c r="J494" s="5">
        <f t="shared" si="15"/>
        <v>0</v>
      </c>
    </row>
    <row r="495" spans="1:10" ht="43.2" x14ac:dyDescent="0.3">
      <c r="A495" s="134" t="s">
        <v>4444</v>
      </c>
      <c r="B495" s="38" t="s">
        <v>1837</v>
      </c>
      <c r="C495" s="21" t="s">
        <v>2546</v>
      </c>
      <c r="D495" s="27" t="s">
        <v>2555</v>
      </c>
      <c r="E495" s="9"/>
      <c r="I495" s="5">
        <f t="shared" si="14"/>
        <v>1</v>
      </c>
      <c r="J495" s="5">
        <f t="shared" si="15"/>
        <v>0</v>
      </c>
    </row>
    <row r="496" spans="1:10" ht="72" x14ac:dyDescent="0.3">
      <c r="A496" s="134" t="s">
        <v>4445</v>
      </c>
      <c r="B496" s="38" t="s">
        <v>1837</v>
      </c>
      <c r="C496" s="21" t="s">
        <v>2546</v>
      </c>
      <c r="D496" s="35" t="s">
        <v>2557</v>
      </c>
      <c r="E496" s="9"/>
      <c r="I496" s="5">
        <f t="shared" ref="I496:I559" si="16">IF(LEN(C496)&gt;0,1,"0")</f>
        <v>1</v>
      </c>
      <c r="J496" s="5">
        <f t="shared" ref="J496:J559" si="17">IF(E496="Not Available",1,IF(E496="Custom Build",2,IF(E496="Proposed Third Party",3,IF(E496="Partially Meets Requirements",4,IF(E496="Meets Requirements",5,IF(E496="",0,""))))))</f>
        <v>0</v>
      </c>
    </row>
    <row r="497" spans="1:10" ht="43.2" x14ac:dyDescent="0.3">
      <c r="A497" s="134" t="s">
        <v>4446</v>
      </c>
      <c r="B497" s="38" t="s">
        <v>1837</v>
      </c>
      <c r="C497" s="21" t="s">
        <v>2546</v>
      </c>
      <c r="D497" s="35" t="s">
        <v>2559</v>
      </c>
      <c r="E497" s="9"/>
      <c r="I497" s="5">
        <f t="shared" si="16"/>
        <v>1</v>
      </c>
      <c r="J497" s="5">
        <f t="shared" si="17"/>
        <v>0</v>
      </c>
    </row>
    <row r="498" spans="1:10" ht="43.2" x14ac:dyDescent="0.3">
      <c r="A498" s="134" t="s">
        <v>4447</v>
      </c>
      <c r="B498" s="38" t="s">
        <v>1837</v>
      </c>
      <c r="C498" s="21" t="s">
        <v>2546</v>
      </c>
      <c r="D498" s="35" t="s">
        <v>2561</v>
      </c>
      <c r="E498" s="9"/>
      <c r="I498" s="5">
        <f t="shared" si="16"/>
        <v>1</v>
      </c>
      <c r="J498" s="5">
        <f t="shared" si="17"/>
        <v>0</v>
      </c>
    </row>
    <row r="499" spans="1:10" ht="43.2" x14ac:dyDescent="0.3">
      <c r="A499" s="134" t="s">
        <v>4448</v>
      </c>
      <c r="B499" s="38" t="s">
        <v>1837</v>
      </c>
      <c r="C499" s="21" t="s">
        <v>2546</v>
      </c>
      <c r="D499" s="35" t="s">
        <v>2563</v>
      </c>
      <c r="E499" s="9"/>
      <c r="I499" s="5">
        <f t="shared" si="16"/>
        <v>1</v>
      </c>
      <c r="J499" s="5">
        <f t="shared" si="17"/>
        <v>0</v>
      </c>
    </row>
    <row r="500" spans="1:10" ht="57.6" x14ac:dyDescent="0.3">
      <c r="A500" s="134" t="s">
        <v>4449</v>
      </c>
      <c r="B500" s="38" t="s">
        <v>1837</v>
      </c>
      <c r="C500" s="21" t="s">
        <v>2546</v>
      </c>
      <c r="D500" s="35" t="s">
        <v>2565</v>
      </c>
      <c r="E500" s="9"/>
      <c r="I500" s="5">
        <f t="shared" si="16"/>
        <v>1</v>
      </c>
      <c r="J500" s="5">
        <f t="shared" si="17"/>
        <v>0</v>
      </c>
    </row>
    <row r="501" spans="1:10" ht="28.8" x14ac:dyDescent="0.3">
      <c r="A501" s="134" t="s">
        <v>4450</v>
      </c>
      <c r="B501" s="38" t="s">
        <v>1837</v>
      </c>
      <c r="C501" s="21" t="s">
        <v>2546</v>
      </c>
      <c r="D501" s="27" t="s">
        <v>2567</v>
      </c>
      <c r="E501" s="9"/>
      <c r="I501" s="5">
        <f t="shared" si="16"/>
        <v>1</v>
      </c>
      <c r="J501" s="5">
        <f t="shared" si="17"/>
        <v>0</v>
      </c>
    </row>
    <row r="502" spans="1:10" ht="57.6" x14ac:dyDescent="0.3">
      <c r="A502" s="134" t="s">
        <v>4451</v>
      </c>
      <c r="B502" s="38" t="s">
        <v>1837</v>
      </c>
      <c r="C502" s="21" t="s">
        <v>2546</v>
      </c>
      <c r="D502" s="27" t="s">
        <v>2569</v>
      </c>
      <c r="E502" s="9"/>
      <c r="I502" s="5">
        <f t="shared" si="16"/>
        <v>1</v>
      </c>
      <c r="J502" s="5">
        <f t="shared" si="17"/>
        <v>0</v>
      </c>
    </row>
    <row r="503" spans="1:10" ht="72" x14ac:dyDescent="0.3">
      <c r="A503" s="134" t="s">
        <v>4452</v>
      </c>
      <c r="B503" s="38" t="s">
        <v>1837</v>
      </c>
      <c r="C503" s="21" t="s">
        <v>2546</v>
      </c>
      <c r="D503" s="215" t="s">
        <v>2571</v>
      </c>
      <c r="E503" s="9"/>
      <c r="I503" s="5">
        <f t="shared" si="16"/>
        <v>1</v>
      </c>
      <c r="J503" s="5">
        <f t="shared" si="17"/>
        <v>0</v>
      </c>
    </row>
    <row r="504" spans="1:10" ht="57.6" x14ac:dyDescent="0.3">
      <c r="A504" s="134" t="s">
        <v>4453</v>
      </c>
      <c r="B504" s="38" t="s">
        <v>1837</v>
      </c>
      <c r="C504" s="21" t="s">
        <v>2546</v>
      </c>
      <c r="D504" s="27" t="s">
        <v>2573</v>
      </c>
      <c r="E504" s="9"/>
      <c r="I504" s="5">
        <f t="shared" si="16"/>
        <v>1</v>
      </c>
      <c r="J504" s="5">
        <f t="shared" si="17"/>
        <v>0</v>
      </c>
    </row>
    <row r="505" spans="1:10" ht="72" x14ac:dyDescent="0.3">
      <c r="A505" s="134" t="s">
        <v>4454</v>
      </c>
      <c r="B505" s="38" t="s">
        <v>1837</v>
      </c>
      <c r="C505" s="21" t="s">
        <v>2546</v>
      </c>
      <c r="D505" s="27" t="s">
        <v>2575</v>
      </c>
      <c r="E505" s="9"/>
      <c r="I505" s="5">
        <f t="shared" si="16"/>
        <v>1</v>
      </c>
      <c r="J505" s="5">
        <f t="shared" si="17"/>
        <v>0</v>
      </c>
    </row>
    <row r="506" spans="1:10" ht="43.2" x14ac:dyDescent="0.3">
      <c r="A506" s="134" t="s">
        <v>4455</v>
      </c>
      <c r="B506" s="38" t="s">
        <v>1837</v>
      </c>
      <c r="C506" s="21" t="s">
        <v>2546</v>
      </c>
      <c r="D506" s="35" t="s">
        <v>2577</v>
      </c>
      <c r="E506" s="9"/>
      <c r="I506" s="5">
        <f t="shared" si="16"/>
        <v>1</v>
      </c>
      <c r="J506" s="5">
        <f t="shared" si="17"/>
        <v>0</v>
      </c>
    </row>
    <row r="507" spans="1:10" ht="28.8" x14ac:dyDescent="0.3">
      <c r="A507" s="134" t="s">
        <v>4456</v>
      </c>
      <c r="B507" s="38" t="s">
        <v>1837</v>
      </c>
      <c r="C507" s="21" t="s">
        <v>2546</v>
      </c>
      <c r="D507" s="35" t="s">
        <v>2579</v>
      </c>
      <c r="E507" s="9"/>
      <c r="I507" s="5">
        <f t="shared" si="16"/>
        <v>1</v>
      </c>
      <c r="J507" s="5">
        <f t="shared" si="17"/>
        <v>0</v>
      </c>
    </row>
    <row r="508" spans="1:10" ht="86.4" x14ac:dyDescent="0.3">
      <c r="A508" s="134" t="s">
        <v>4457</v>
      </c>
      <c r="B508" s="38" t="s">
        <v>1837</v>
      </c>
      <c r="C508" s="21" t="s">
        <v>2546</v>
      </c>
      <c r="D508" s="35" t="s">
        <v>2581</v>
      </c>
      <c r="E508" s="9"/>
      <c r="I508" s="5">
        <f t="shared" si="16"/>
        <v>1</v>
      </c>
      <c r="J508" s="5">
        <f t="shared" si="17"/>
        <v>0</v>
      </c>
    </row>
    <row r="509" spans="1:10" ht="43.2" x14ac:dyDescent="0.3">
      <c r="A509" s="134" t="s">
        <v>4458</v>
      </c>
      <c r="B509" s="38" t="s">
        <v>1837</v>
      </c>
      <c r="C509" s="21" t="s">
        <v>2546</v>
      </c>
      <c r="D509" s="35" t="s">
        <v>2583</v>
      </c>
      <c r="E509" s="9"/>
      <c r="I509" s="5">
        <f t="shared" si="16"/>
        <v>1</v>
      </c>
      <c r="J509" s="5">
        <f t="shared" si="17"/>
        <v>0</v>
      </c>
    </row>
    <row r="510" spans="1:10" ht="72" x14ac:dyDescent="0.3">
      <c r="A510" s="134" t="s">
        <v>4459</v>
      </c>
      <c r="B510" s="38" t="s">
        <v>1837</v>
      </c>
      <c r="C510" s="21" t="s">
        <v>2546</v>
      </c>
      <c r="D510" s="215" t="s">
        <v>2585</v>
      </c>
      <c r="E510" s="9"/>
      <c r="I510" s="5">
        <f t="shared" si="16"/>
        <v>1</v>
      </c>
      <c r="J510" s="5">
        <f t="shared" si="17"/>
        <v>0</v>
      </c>
    </row>
    <row r="511" spans="1:10" ht="72" x14ac:dyDescent="0.3">
      <c r="A511" s="134" t="s">
        <v>4460</v>
      </c>
      <c r="B511" s="38" t="s">
        <v>1837</v>
      </c>
      <c r="C511" s="21" t="s">
        <v>2546</v>
      </c>
      <c r="D511" s="27" t="s">
        <v>2587</v>
      </c>
      <c r="E511" s="9"/>
      <c r="I511" s="5">
        <f t="shared" si="16"/>
        <v>1</v>
      </c>
      <c r="J511" s="5">
        <f t="shared" si="17"/>
        <v>0</v>
      </c>
    </row>
    <row r="512" spans="1:10" ht="43.2" x14ac:dyDescent="0.3">
      <c r="A512" s="134" t="s">
        <v>4461</v>
      </c>
      <c r="B512" s="38" t="s">
        <v>1837</v>
      </c>
      <c r="C512" s="21" t="s">
        <v>2546</v>
      </c>
      <c r="D512" s="215" t="s">
        <v>2589</v>
      </c>
      <c r="E512" s="9"/>
      <c r="I512" s="5">
        <f t="shared" si="16"/>
        <v>1</v>
      </c>
      <c r="J512" s="5">
        <f t="shared" si="17"/>
        <v>0</v>
      </c>
    </row>
    <row r="513" spans="1:10" ht="43.2" x14ac:dyDescent="0.3">
      <c r="A513" s="134" t="s">
        <v>4462</v>
      </c>
      <c r="B513" s="38" t="s">
        <v>1837</v>
      </c>
      <c r="C513" s="21" t="s">
        <v>2546</v>
      </c>
      <c r="D513" s="215" t="s">
        <v>2591</v>
      </c>
      <c r="E513" s="9"/>
      <c r="I513" s="5">
        <f t="shared" si="16"/>
        <v>1</v>
      </c>
      <c r="J513" s="5">
        <f t="shared" si="17"/>
        <v>0</v>
      </c>
    </row>
    <row r="514" spans="1:10" ht="43.2" x14ac:dyDescent="0.3">
      <c r="A514" s="134" t="s">
        <v>4463</v>
      </c>
      <c r="B514" s="38" t="s">
        <v>1837</v>
      </c>
      <c r="C514" s="21" t="s">
        <v>2546</v>
      </c>
      <c r="D514" s="27" t="s">
        <v>2593</v>
      </c>
      <c r="E514" s="9"/>
      <c r="I514" s="5">
        <f t="shared" si="16"/>
        <v>1</v>
      </c>
      <c r="J514" s="5">
        <f t="shared" si="17"/>
        <v>0</v>
      </c>
    </row>
    <row r="515" spans="1:10" ht="43.2" x14ac:dyDescent="0.3">
      <c r="A515" s="134" t="s">
        <v>4464</v>
      </c>
      <c r="B515" s="38" t="s">
        <v>1837</v>
      </c>
      <c r="C515" s="21" t="s">
        <v>2546</v>
      </c>
      <c r="D515" s="27" t="s">
        <v>2595</v>
      </c>
      <c r="E515" s="9"/>
      <c r="I515" s="5">
        <f t="shared" si="16"/>
        <v>1</v>
      </c>
      <c r="J515" s="5">
        <f t="shared" si="17"/>
        <v>0</v>
      </c>
    </row>
    <row r="516" spans="1:10" ht="57.6" x14ac:dyDescent="0.3">
      <c r="A516" s="134" t="s">
        <v>4465</v>
      </c>
      <c r="B516" s="38" t="s">
        <v>1837</v>
      </c>
      <c r="C516" s="21" t="s">
        <v>2546</v>
      </c>
      <c r="D516" s="27" t="s">
        <v>2597</v>
      </c>
      <c r="E516" s="9"/>
      <c r="I516" s="5">
        <f t="shared" si="16"/>
        <v>1</v>
      </c>
      <c r="J516" s="5">
        <f t="shared" si="17"/>
        <v>0</v>
      </c>
    </row>
    <row r="517" spans="1:10" ht="43.2" x14ac:dyDescent="0.3">
      <c r="A517" s="134" t="s">
        <v>4466</v>
      </c>
      <c r="B517" s="38" t="s">
        <v>1837</v>
      </c>
      <c r="C517" s="21" t="s">
        <v>2546</v>
      </c>
      <c r="D517" s="27" t="s">
        <v>2599</v>
      </c>
      <c r="E517" s="9"/>
      <c r="I517" s="5">
        <f t="shared" si="16"/>
        <v>1</v>
      </c>
      <c r="J517" s="5">
        <f t="shared" si="17"/>
        <v>0</v>
      </c>
    </row>
    <row r="518" spans="1:10" ht="57.6" x14ac:dyDescent="0.3">
      <c r="A518" s="134" t="s">
        <v>4467</v>
      </c>
      <c r="B518" s="38" t="s">
        <v>1837</v>
      </c>
      <c r="C518" s="21" t="s">
        <v>2546</v>
      </c>
      <c r="D518" s="27" t="s">
        <v>2601</v>
      </c>
      <c r="E518" s="9"/>
      <c r="I518" s="5">
        <f t="shared" si="16"/>
        <v>1</v>
      </c>
      <c r="J518" s="5">
        <f t="shared" si="17"/>
        <v>0</v>
      </c>
    </row>
    <row r="519" spans="1:10" ht="72" x14ac:dyDescent="0.3">
      <c r="A519" s="134" t="s">
        <v>4468</v>
      </c>
      <c r="B519" s="38" t="s">
        <v>1837</v>
      </c>
      <c r="C519" s="21" t="s">
        <v>2546</v>
      </c>
      <c r="D519" s="27" t="s">
        <v>2603</v>
      </c>
      <c r="E519" s="9"/>
      <c r="I519" s="5">
        <f t="shared" si="16"/>
        <v>1</v>
      </c>
      <c r="J519" s="5">
        <f t="shared" si="17"/>
        <v>0</v>
      </c>
    </row>
    <row r="520" spans="1:10" ht="100.8" x14ac:dyDescent="0.3">
      <c r="A520" s="134" t="s">
        <v>4469</v>
      </c>
      <c r="B520" s="38" t="s">
        <v>1837</v>
      </c>
      <c r="C520" s="21" t="s">
        <v>2546</v>
      </c>
      <c r="D520" s="35" t="s">
        <v>2605</v>
      </c>
      <c r="E520" s="9"/>
      <c r="I520" s="5">
        <f t="shared" si="16"/>
        <v>1</v>
      </c>
      <c r="J520" s="5">
        <f t="shared" si="17"/>
        <v>0</v>
      </c>
    </row>
    <row r="521" spans="1:10" ht="28.8" x14ac:dyDescent="0.3">
      <c r="A521" s="134" t="s">
        <v>4470</v>
      </c>
      <c r="B521" s="38" t="s">
        <v>1837</v>
      </c>
      <c r="C521" s="21" t="s">
        <v>2546</v>
      </c>
      <c r="D521" s="27" t="s">
        <v>2607</v>
      </c>
      <c r="E521" s="9"/>
      <c r="I521" s="5">
        <f t="shared" si="16"/>
        <v>1</v>
      </c>
      <c r="J521" s="5">
        <f t="shared" si="17"/>
        <v>0</v>
      </c>
    </row>
    <row r="522" spans="1:10" ht="43.2" x14ac:dyDescent="0.3">
      <c r="A522" s="134" t="s">
        <v>4471</v>
      </c>
      <c r="B522" s="38" t="s">
        <v>1837</v>
      </c>
      <c r="C522" s="21" t="s">
        <v>2546</v>
      </c>
      <c r="D522" s="27" t="s">
        <v>2609</v>
      </c>
      <c r="E522" s="9"/>
      <c r="I522" s="5">
        <f t="shared" si="16"/>
        <v>1</v>
      </c>
      <c r="J522" s="5">
        <f t="shared" si="17"/>
        <v>0</v>
      </c>
    </row>
    <row r="523" spans="1:10" ht="43.2" x14ac:dyDescent="0.3">
      <c r="A523" s="134" t="s">
        <v>4472</v>
      </c>
      <c r="B523" s="38" t="s">
        <v>1837</v>
      </c>
      <c r="C523" s="21" t="s">
        <v>2546</v>
      </c>
      <c r="D523" s="27" t="s">
        <v>2611</v>
      </c>
      <c r="E523" s="9"/>
      <c r="I523" s="5">
        <f t="shared" si="16"/>
        <v>1</v>
      </c>
      <c r="J523" s="5">
        <f t="shared" si="17"/>
        <v>0</v>
      </c>
    </row>
    <row r="524" spans="1:10" ht="28.8" x14ac:dyDescent="0.3">
      <c r="A524" s="134" t="s">
        <v>4473</v>
      </c>
      <c r="B524" s="38" t="s">
        <v>1837</v>
      </c>
      <c r="C524" s="21" t="s">
        <v>2546</v>
      </c>
      <c r="D524" s="27" t="s">
        <v>2613</v>
      </c>
      <c r="E524" s="9"/>
      <c r="I524" s="5">
        <f t="shared" si="16"/>
        <v>1</v>
      </c>
      <c r="J524" s="5">
        <f t="shared" si="17"/>
        <v>0</v>
      </c>
    </row>
    <row r="525" spans="1:10" ht="57.6" x14ac:dyDescent="0.3">
      <c r="A525" s="134" t="s">
        <v>4474</v>
      </c>
      <c r="B525" s="38" t="s">
        <v>1837</v>
      </c>
      <c r="C525" s="21" t="s">
        <v>2546</v>
      </c>
      <c r="D525" s="215" t="s">
        <v>2615</v>
      </c>
      <c r="E525" s="9"/>
      <c r="I525" s="5">
        <f t="shared" si="16"/>
        <v>1</v>
      </c>
      <c r="J525" s="5">
        <f t="shared" si="17"/>
        <v>0</v>
      </c>
    </row>
    <row r="526" spans="1:10" ht="72" x14ac:dyDescent="0.3">
      <c r="A526" s="134" t="s">
        <v>4475</v>
      </c>
      <c r="B526" s="38" t="s">
        <v>1837</v>
      </c>
      <c r="C526" s="21" t="s">
        <v>2546</v>
      </c>
      <c r="D526" s="27" t="s">
        <v>2617</v>
      </c>
      <c r="E526" s="9"/>
      <c r="I526" s="5">
        <f t="shared" si="16"/>
        <v>1</v>
      </c>
      <c r="J526" s="5">
        <f t="shared" si="17"/>
        <v>0</v>
      </c>
    </row>
    <row r="527" spans="1:10" ht="43.2" x14ac:dyDescent="0.3">
      <c r="A527" s="134" t="s">
        <v>4476</v>
      </c>
      <c r="B527" s="38" t="s">
        <v>1837</v>
      </c>
      <c r="C527" s="21" t="s">
        <v>2546</v>
      </c>
      <c r="D527" s="27" t="s">
        <v>2619</v>
      </c>
      <c r="E527" s="9"/>
      <c r="I527" s="5">
        <f t="shared" si="16"/>
        <v>1</v>
      </c>
      <c r="J527" s="5">
        <f t="shared" si="17"/>
        <v>0</v>
      </c>
    </row>
    <row r="528" spans="1:10" ht="57.6" x14ac:dyDescent="0.3">
      <c r="A528" s="134" t="s">
        <v>4477</v>
      </c>
      <c r="B528" s="38" t="s">
        <v>1837</v>
      </c>
      <c r="C528" s="21" t="s">
        <v>2546</v>
      </c>
      <c r="D528" s="27" t="s">
        <v>2621</v>
      </c>
      <c r="E528" s="9"/>
      <c r="I528" s="5">
        <f t="shared" si="16"/>
        <v>1</v>
      </c>
      <c r="J528" s="5">
        <f t="shared" si="17"/>
        <v>0</v>
      </c>
    </row>
    <row r="529" spans="1:10" ht="28.8" x14ac:dyDescent="0.3">
      <c r="A529" s="134" t="s">
        <v>4478</v>
      </c>
      <c r="B529" s="38" t="s">
        <v>1837</v>
      </c>
      <c r="C529" s="21" t="s">
        <v>2546</v>
      </c>
      <c r="D529" s="27" t="s">
        <v>2623</v>
      </c>
      <c r="E529" s="9"/>
      <c r="I529" s="5">
        <f t="shared" si="16"/>
        <v>1</v>
      </c>
      <c r="J529" s="5">
        <f t="shared" si="17"/>
        <v>0</v>
      </c>
    </row>
    <row r="530" spans="1:10" ht="57.6" x14ac:dyDescent="0.3">
      <c r="A530" s="134" t="s">
        <v>4479</v>
      </c>
      <c r="B530" s="38" t="s">
        <v>1837</v>
      </c>
      <c r="C530" s="21" t="s">
        <v>2546</v>
      </c>
      <c r="D530" s="27" t="s">
        <v>2625</v>
      </c>
      <c r="E530" s="9"/>
      <c r="I530" s="5">
        <f t="shared" si="16"/>
        <v>1</v>
      </c>
      <c r="J530" s="5">
        <f t="shared" si="17"/>
        <v>0</v>
      </c>
    </row>
    <row r="531" spans="1:10" ht="72" x14ac:dyDescent="0.3">
      <c r="A531" s="134" t="s">
        <v>4480</v>
      </c>
      <c r="B531" s="38" t="s">
        <v>1837</v>
      </c>
      <c r="C531" s="21" t="s">
        <v>2546</v>
      </c>
      <c r="D531" s="27" t="s">
        <v>2627</v>
      </c>
      <c r="E531" s="9"/>
      <c r="I531" s="5">
        <f t="shared" si="16"/>
        <v>1</v>
      </c>
      <c r="J531" s="5">
        <f t="shared" si="17"/>
        <v>0</v>
      </c>
    </row>
    <row r="532" spans="1:10" ht="28.8" x14ac:dyDescent="0.3">
      <c r="A532" s="134" t="s">
        <v>4481</v>
      </c>
      <c r="B532" s="38" t="s">
        <v>1837</v>
      </c>
      <c r="C532" s="21" t="s">
        <v>2546</v>
      </c>
      <c r="D532" s="27" t="s">
        <v>2629</v>
      </c>
      <c r="E532" s="9"/>
      <c r="I532" s="5">
        <f t="shared" si="16"/>
        <v>1</v>
      </c>
      <c r="J532" s="5">
        <f t="shared" si="17"/>
        <v>0</v>
      </c>
    </row>
    <row r="533" spans="1:10" ht="158.4" x14ac:dyDescent="0.3">
      <c r="A533" s="134" t="s">
        <v>4482</v>
      </c>
      <c r="B533" s="38" t="s">
        <v>1837</v>
      </c>
      <c r="C533" s="21" t="s">
        <v>2546</v>
      </c>
      <c r="D533" s="215" t="s">
        <v>4483</v>
      </c>
      <c r="E533" s="9"/>
      <c r="I533" s="5">
        <f t="shared" si="16"/>
        <v>1</v>
      </c>
      <c r="J533" s="5">
        <f t="shared" si="17"/>
        <v>0</v>
      </c>
    </row>
    <row r="534" spans="1:10" x14ac:dyDescent="0.3">
      <c r="A534" s="134" t="s">
        <v>4484</v>
      </c>
      <c r="B534" s="38" t="s">
        <v>1837</v>
      </c>
      <c r="C534" s="21" t="s">
        <v>2546</v>
      </c>
      <c r="D534" s="216" t="s">
        <v>4485</v>
      </c>
      <c r="E534" s="9"/>
      <c r="I534" s="5">
        <f t="shared" si="16"/>
        <v>1</v>
      </c>
      <c r="J534" s="5">
        <f t="shared" si="17"/>
        <v>0</v>
      </c>
    </row>
    <row r="535" spans="1:10" x14ac:dyDescent="0.3">
      <c r="A535" s="134" t="s">
        <v>4486</v>
      </c>
      <c r="B535" s="38" t="s">
        <v>1837</v>
      </c>
      <c r="C535" s="21" t="s">
        <v>2546</v>
      </c>
      <c r="D535" s="216" t="s">
        <v>4487</v>
      </c>
      <c r="E535" s="9"/>
      <c r="I535" s="5">
        <f t="shared" si="16"/>
        <v>1</v>
      </c>
      <c r="J535" s="5">
        <f t="shared" si="17"/>
        <v>0</v>
      </c>
    </row>
    <row r="536" spans="1:10" x14ac:dyDescent="0.3">
      <c r="A536" s="134" t="s">
        <v>4488</v>
      </c>
      <c r="B536" s="38" t="s">
        <v>1837</v>
      </c>
      <c r="C536" s="21" t="s">
        <v>2546</v>
      </c>
      <c r="D536" s="216" t="s">
        <v>4489</v>
      </c>
      <c r="E536" s="9"/>
      <c r="I536" s="5">
        <f t="shared" si="16"/>
        <v>1</v>
      </c>
      <c r="J536" s="5">
        <f t="shared" si="17"/>
        <v>0</v>
      </c>
    </row>
    <row r="537" spans="1:10" x14ac:dyDescent="0.3">
      <c r="A537" s="134" t="s">
        <v>4490</v>
      </c>
      <c r="B537" s="38" t="s">
        <v>1837</v>
      </c>
      <c r="C537" s="21" t="s">
        <v>2546</v>
      </c>
      <c r="D537" s="216" t="s">
        <v>4491</v>
      </c>
      <c r="E537" s="9"/>
      <c r="I537" s="5">
        <f t="shared" si="16"/>
        <v>1</v>
      </c>
      <c r="J537" s="5">
        <f t="shared" si="17"/>
        <v>0</v>
      </c>
    </row>
    <row r="538" spans="1:10" x14ac:dyDescent="0.3">
      <c r="A538" s="134" t="s">
        <v>4492</v>
      </c>
      <c r="B538" s="38" t="s">
        <v>1837</v>
      </c>
      <c r="C538" s="21" t="s">
        <v>2546</v>
      </c>
      <c r="D538" s="216" t="s">
        <v>4493</v>
      </c>
      <c r="E538" s="9"/>
      <c r="I538" s="5">
        <f t="shared" si="16"/>
        <v>1</v>
      </c>
      <c r="J538" s="5">
        <f t="shared" si="17"/>
        <v>0</v>
      </c>
    </row>
    <row r="539" spans="1:10" x14ac:dyDescent="0.3">
      <c r="A539" s="134" t="s">
        <v>4494</v>
      </c>
      <c r="B539" s="38" t="s">
        <v>1837</v>
      </c>
      <c r="C539" s="21" t="s">
        <v>2546</v>
      </c>
      <c r="D539" s="216" t="s">
        <v>4495</v>
      </c>
      <c r="E539" s="9"/>
      <c r="I539" s="5">
        <f t="shared" si="16"/>
        <v>1</v>
      </c>
      <c r="J539" s="5">
        <f t="shared" si="17"/>
        <v>0</v>
      </c>
    </row>
    <row r="540" spans="1:10" x14ac:dyDescent="0.3">
      <c r="A540" s="134" t="s">
        <v>4496</v>
      </c>
      <c r="B540" s="38" t="s">
        <v>1837</v>
      </c>
      <c r="C540" s="21" t="s">
        <v>2546</v>
      </c>
      <c r="D540" s="216" t="s">
        <v>4497</v>
      </c>
      <c r="E540" s="9"/>
      <c r="I540" s="5">
        <f t="shared" si="16"/>
        <v>1</v>
      </c>
      <c r="J540" s="5">
        <f t="shared" si="17"/>
        <v>0</v>
      </c>
    </row>
    <row r="541" spans="1:10" x14ac:dyDescent="0.3">
      <c r="A541" s="134" t="s">
        <v>4498</v>
      </c>
      <c r="B541" s="38" t="s">
        <v>1837</v>
      </c>
      <c r="C541" s="21" t="s">
        <v>2546</v>
      </c>
      <c r="D541" s="216" t="s">
        <v>4499</v>
      </c>
      <c r="E541" s="9"/>
      <c r="I541" s="5">
        <f t="shared" si="16"/>
        <v>1</v>
      </c>
      <c r="J541" s="5">
        <f t="shared" si="17"/>
        <v>0</v>
      </c>
    </row>
    <row r="542" spans="1:10" ht="28.8" x14ac:dyDescent="0.3">
      <c r="A542" s="134" t="s">
        <v>4500</v>
      </c>
      <c r="B542" s="38" t="s">
        <v>1837</v>
      </c>
      <c r="C542" s="21" t="s">
        <v>2546</v>
      </c>
      <c r="D542" s="216" t="s">
        <v>4501</v>
      </c>
      <c r="E542" s="9"/>
      <c r="I542" s="5">
        <f t="shared" si="16"/>
        <v>1</v>
      </c>
      <c r="J542" s="5">
        <f t="shared" si="17"/>
        <v>0</v>
      </c>
    </row>
    <row r="543" spans="1:10" x14ac:dyDescent="0.3">
      <c r="A543" s="134" t="s">
        <v>4502</v>
      </c>
      <c r="B543" s="38" t="s">
        <v>1837</v>
      </c>
      <c r="C543" s="21" t="s">
        <v>2546</v>
      </c>
      <c r="D543" s="216" t="s">
        <v>4503</v>
      </c>
      <c r="E543" s="9"/>
      <c r="I543" s="5">
        <f t="shared" si="16"/>
        <v>1</v>
      </c>
      <c r="J543" s="5">
        <f t="shared" si="17"/>
        <v>0</v>
      </c>
    </row>
    <row r="544" spans="1:10" x14ac:dyDescent="0.3">
      <c r="A544" s="134" t="s">
        <v>4504</v>
      </c>
      <c r="B544" s="38" t="s">
        <v>1837</v>
      </c>
      <c r="C544" s="21" t="s">
        <v>2546</v>
      </c>
      <c r="D544" s="216" t="s">
        <v>4505</v>
      </c>
      <c r="E544" s="9"/>
      <c r="I544" s="5">
        <f t="shared" si="16"/>
        <v>1</v>
      </c>
      <c r="J544" s="5">
        <f t="shared" si="17"/>
        <v>0</v>
      </c>
    </row>
    <row r="545" spans="1:10" ht="57.6" x14ac:dyDescent="0.3">
      <c r="A545" s="134" t="s">
        <v>4506</v>
      </c>
      <c r="B545" s="38" t="s">
        <v>1837</v>
      </c>
      <c r="C545" s="21" t="s">
        <v>2546</v>
      </c>
      <c r="D545" s="27" t="s">
        <v>2633</v>
      </c>
      <c r="E545" s="9"/>
      <c r="I545" s="5">
        <f t="shared" si="16"/>
        <v>1</v>
      </c>
      <c r="J545" s="5">
        <f t="shared" si="17"/>
        <v>0</v>
      </c>
    </row>
    <row r="546" spans="1:10" ht="57.6" x14ac:dyDescent="0.3">
      <c r="A546" s="134" t="s">
        <v>4507</v>
      </c>
      <c r="B546" s="38" t="s">
        <v>1837</v>
      </c>
      <c r="C546" s="21" t="s">
        <v>2546</v>
      </c>
      <c r="D546" s="27" t="s">
        <v>2635</v>
      </c>
      <c r="E546" s="9"/>
      <c r="I546" s="5">
        <f t="shared" si="16"/>
        <v>1</v>
      </c>
      <c r="J546" s="5">
        <f t="shared" si="17"/>
        <v>0</v>
      </c>
    </row>
    <row r="547" spans="1:10" ht="57.6" x14ac:dyDescent="0.3">
      <c r="A547" s="134" t="s">
        <v>4508</v>
      </c>
      <c r="B547" s="38" t="s">
        <v>1837</v>
      </c>
      <c r="C547" s="21" t="s">
        <v>2546</v>
      </c>
      <c r="D547" s="27" t="s">
        <v>2637</v>
      </c>
      <c r="E547" s="9"/>
      <c r="I547" s="5">
        <f t="shared" si="16"/>
        <v>1</v>
      </c>
      <c r="J547" s="5">
        <f t="shared" si="17"/>
        <v>0</v>
      </c>
    </row>
    <row r="548" spans="1:10" ht="43.2" x14ac:dyDescent="0.3">
      <c r="A548" s="134" t="s">
        <v>4509</v>
      </c>
      <c r="B548" s="38" t="s">
        <v>1837</v>
      </c>
      <c r="C548" s="21" t="s">
        <v>2546</v>
      </c>
      <c r="D548" s="27" t="s">
        <v>2639</v>
      </c>
      <c r="E548" s="9"/>
      <c r="I548" s="5">
        <f t="shared" si="16"/>
        <v>1</v>
      </c>
      <c r="J548" s="5">
        <f t="shared" si="17"/>
        <v>0</v>
      </c>
    </row>
    <row r="549" spans="1:10" ht="57.6" x14ac:dyDescent="0.3">
      <c r="A549" s="134" t="s">
        <v>4510</v>
      </c>
      <c r="B549" s="38" t="s">
        <v>1837</v>
      </c>
      <c r="C549" s="21" t="s">
        <v>2546</v>
      </c>
      <c r="D549" s="27" t="s">
        <v>2641</v>
      </c>
      <c r="E549" s="9"/>
      <c r="I549" s="5">
        <f t="shared" si="16"/>
        <v>1</v>
      </c>
      <c r="J549" s="5">
        <f t="shared" si="17"/>
        <v>0</v>
      </c>
    </row>
    <row r="550" spans="1:10" ht="43.2" x14ac:dyDescent="0.3">
      <c r="A550" s="134" t="s">
        <v>4511</v>
      </c>
      <c r="B550" s="38" t="s">
        <v>1837</v>
      </c>
      <c r="C550" s="21" t="s">
        <v>2546</v>
      </c>
      <c r="D550" s="27" t="s">
        <v>2643</v>
      </c>
      <c r="E550" s="9"/>
      <c r="I550" s="5">
        <f t="shared" si="16"/>
        <v>1</v>
      </c>
      <c r="J550" s="5">
        <f t="shared" si="17"/>
        <v>0</v>
      </c>
    </row>
    <row r="551" spans="1:10" ht="43.2" x14ac:dyDescent="0.3">
      <c r="A551" s="134" t="s">
        <v>4512</v>
      </c>
      <c r="B551" s="38" t="s">
        <v>1837</v>
      </c>
      <c r="C551" s="21" t="s">
        <v>2546</v>
      </c>
      <c r="D551" s="27" t="s">
        <v>2645</v>
      </c>
      <c r="E551" s="9"/>
      <c r="I551" s="5">
        <f t="shared" si="16"/>
        <v>1</v>
      </c>
      <c r="J551" s="5">
        <f t="shared" si="17"/>
        <v>0</v>
      </c>
    </row>
    <row r="552" spans="1:10" ht="57.6" x14ac:dyDescent="0.3">
      <c r="A552" s="134" t="s">
        <v>4513</v>
      </c>
      <c r="B552" s="38" t="s">
        <v>1837</v>
      </c>
      <c r="C552" s="21" t="s">
        <v>2546</v>
      </c>
      <c r="D552" s="27" t="s">
        <v>2647</v>
      </c>
      <c r="E552" s="9"/>
      <c r="I552" s="5">
        <f t="shared" si="16"/>
        <v>1</v>
      </c>
      <c r="J552" s="5">
        <f t="shared" si="17"/>
        <v>0</v>
      </c>
    </row>
    <row r="553" spans="1:10" ht="57.6" x14ac:dyDescent="0.3">
      <c r="A553" s="134" t="s">
        <v>4514</v>
      </c>
      <c r="B553" s="38" t="s">
        <v>1837</v>
      </c>
      <c r="C553" s="21" t="s">
        <v>2546</v>
      </c>
      <c r="D553" s="27" t="s">
        <v>2649</v>
      </c>
      <c r="E553" s="9"/>
      <c r="I553" s="5">
        <f t="shared" si="16"/>
        <v>1</v>
      </c>
      <c r="J553" s="5">
        <f t="shared" si="17"/>
        <v>0</v>
      </c>
    </row>
    <row r="554" spans="1:10" ht="86.4" x14ac:dyDescent="0.3">
      <c r="A554" s="134" t="s">
        <v>4515</v>
      </c>
      <c r="B554" s="38" t="s">
        <v>1837</v>
      </c>
      <c r="C554" s="21" t="s">
        <v>2546</v>
      </c>
      <c r="D554" s="27" t="s">
        <v>2651</v>
      </c>
      <c r="E554" s="9"/>
      <c r="I554" s="5">
        <f t="shared" si="16"/>
        <v>1</v>
      </c>
      <c r="J554" s="5">
        <f t="shared" si="17"/>
        <v>0</v>
      </c>
    </row>
    <row r="555" spans="1:10" ht="43.2" x14ac:dyDescent="0.3">
      <c r="A555" s="134" t="s">
        <v>4516</v>
      </c>
      <c r="B555" s="38" t="s">
        <v>1837</v>
      </c>
      <c r="C555" s="21" t="s">
        <v>2546</v>
      </c>
      <c r="D555" s="27" t="s">
        <v>2653</v>
      </c>
      <c r="E555" s="9"/>
      <c r="I555" s="5">
        <f t="shared" si="16"/>
        <v>1</v>
      </c>
      <c r="J555" s="5">
        <f t="shared" si="17"/>
        <v>0</v>
      </c>
    </row>
    <row r="556" spans="1:10" ht="28.8" x14ac:dyDescent="0.3">
      <c r="A556" s="134" t="s">
        <v>4517</v>
      </c>
      <c r="B556" s="38" t="s">
        <v>1837</v>
      </c>
      <c r="C556" s="21" t="s">
        <v>2546</v>
      </c>
      <c r="D556" s="27" t="s">
        <v>4518</v>
      </c>
      <c r="E556" s="9"/>
      <c r="I556" s="5">
        <f t="shared" si="16"/>
        <v>1</v>
      </c>
      <c r="J556" s="5">
        <f t="shared" si="17"/>
        <v>0</v>
      </c>
    </row>
    <row r="557" spans="1:10" x14ac:dyDescent="0.3">
      <c r="A557" s="134" t="s">
        <v>4519</v>
      </c>
      <c r="B557" s="38" t="s">
        <v>1837</v>
      </c>
      <c r="C557" s="21" t="s">
        <v>2546</v>
      </c>
      <c r="D557" s="37" t="s">
        <v>4520</v>
      </c>
      <c r="E557" s="9"/>
      <c r="I557" s="5">
        <f t="shared" si="16"/>
        <v>1</v>
      </c>
      <c r="J557" s="5">
        <f t="shared" si="17"/>
        <v>0</v>
      </c>
    </row>
    <row r="558" spans="1:10" x14ac:dyDescent="0.3">
      <c r="A558" s="134" t="s">
        <v>4521</v>
      </c>
      <c r="B558" s="38" t="s">
        <v>1837</v>
      </c>
      <c r="C558" s="21" t="s">
        <v>2546</v>
      </c>
      <c r="D558" s="37" t="s">
        <v>4522</v>
      </c>
      <c r="E558" s="9"/>
      <c r="I558" s="5">
        <f t="shared" si="16"/>
        <v>1</v>
      </c>
      <c r="J558" s="5">
        <f t="shared" si="17"/>
        <v>0</v>
      </c>
    </row>
    <row r="559" spans="1:10" x14ac:dyDescent="0.3">
      <c r="A559" s="134" t="s">
        <v>4523</v>
      </c>
      <c r="B559" s="38" t="s">
        <v>1837</v>
      </c>
      <c r="C559" s="21" t="s">
        <v>2546</v>
      </c>
      <c r="D559" s="37" t="s">
        <v>4524</v>
      </c>
      <c r="E559" s="9"/>
      <c r="I559" s="5">
        <f t="shared" si="16"/>
        <v>1</v>
      </c>
      <c r="J559" s="5">
        <f t="shared" si="17"/>
        <v>0</v>
      </c>
    </row>
    <row r="560" spans="1:10" x14ac:dyDescent="0.3">
      <c r="A560" s="134" t="s">
        <v>4525</v>
      </c>
      <c r="B560" s="38" t="s">
        <v>1837</v>
      </c>
      <c r="C560" s="21" t="s">
        <v>2546</v>
      </c>
      <c r="D560" s="37" t="s">
        <v>4526</v>
      </c>
      <c r="E560" s="9"/>
      <c r="I560" s="5">
        <f t="shared" ref="I560:I619" si="18">IF(LEN(C560)&gt;0,1,"0")</f>
        <v>1</v>
      </c>
      <c r="J560" s="5">
        <f t="shared" ref="J560:J619" si="19">IF(E560="Not Available",1,IF(E560="Custom Build",2,IF(E560="Proposed Third Party",3,IF(E560="Partially Meets Requirements",4,IF(E560="Meets Requirements",5,IF(E560="",0,""))))))</f>
        <v>0</v>
      </c>
    </row>
    <row r="561" spans="1:10" x14ac:dyDescent="0.3">
      <c r="A561" s="134" t="s">
        <v>4527</v>
      </c>
      <c r="B561" s="38" t="s">
        <v>1837</v>
      </c>
      <c r="C561" s="21" t="s">
        <v>2546</v>
      </c>
      <c r="D561" s="37" t="s">
        <v>4528</v>
      </c>
      <c r="E561" s="9"/>
      <c r="I561" s="5">
        <f t="shared" si="18"/>
        <v>1</v>
      </c>
      <c r="J561" s="5">
        <f t="shared" si="19"/>
        <v>0</v>
      </c>
    </row>
    <row r="562" spans="1:10" x14ac:dyDescent="0.3">
      <c r="A562" s="134" t="s">
        <v>4529</v>
      </c>
      <c r="B562" s="38" t="s">
        <v>1837</v>
      </c>
      <c r="C562" s="21" t="s">
        <v>2546</v>
      </c>
      <c r="D562" s="37" t="s">
        <v>4530</v>
      </c>
      <c r="E562" s="9"/>
      <c r="I562" s="5">
        <f t="shared" si="18"/>
        <v>1</v>
      </c>
      <c r="J562" s="5">
        <f t="shared" si="19"/>
        <v>0</v>
      </c>
    </row>
    <row r="563" spans="1:10" x14ac:dyDescent="0.3">
      <c r="A563" s="134" t="s">
        <v>4531</v>
      </c>
      <c r="B563" s="38" t="s">
        <v>1837</v>
      </c>
      <c r="C563" s="21" t="s">
        <v>2546</v>
      </c>
      <c r="D563" s="37" t="s">
        <v>4532</v>
      </c>
      <c r="E563" s="9"/>
      <c r="I563" s="5">
        <f t="shared" si="18"/>
        <v>1</v>
      </c>
      <c r="J563" s="5">
        <f t="shared" si="19"/>
        <v>0</v>
      </c>
    </row>
    <row r="564" spans="1:10" ht="43.2" x14ac:dyDescent="0.3">
      <c r="A564" s="134" t="s">
        <v>4533</v>
      </c>
      <c r="B564" s="38" t="s">
        <v>1837</v>
      </c>
      <c r="C564" s="21" t="s">
        <v>2546</v>
      </c>
      <c r="D564" s="27" t="s">
        <v>2657</v>
      </c>
      <c r="E564" s="9"/>
      <c r="I564" s="5">
        <f t="shared" si="18"/>
        <v>1</v>
      </c>
      <c r="J564" s="5">
        <f t="shared" si="19"/>
        <v>0</v>
      </c>
    </row>
    <row r="565" spans="1:10" ht="43.2" x14ac:dyDescent="0.3">
      <c r="A565" s="134" t="s">
        <v>4534</v>
      </c>
      <c r="B565" s="38" t="s">
        <v>1837</v>
      </c>
      <c r="C565" s="21" t="s">
        <v>2546</v>
      </c>
      <c r="D565" s="215" t="s">
        <v>2659</v>
      </c>
      <c r="E565" s="9"/>
      <c r="I565" s="5">
        <f t="shared" si="18"/>
        <v>1</v>
      </c>
      <c r="J565" s="5">
        <f t="shared" si="19"/>
        <v>0</v>
      </c>
    </row>
    <row r="566" spans="1:10" ht="43.2" x14ac:dyDescent="0.3">
      <c r="A566" s="134" t="s">
        <v>4535</v>
      </c>
      <c r="B566" s="38" t="s">
        <v>1837</v>
      </c>
      <c r="C566" s="21" t="s">
        <v>2546</v>
      </c>
      <c r="D566" s="27" t="s">
        <v>2661</v>
      </c>
      <c r="E566" s="9"/>
      <c r="I566" s="5">
        <f t="shared" si="18"/>
        <v>1</v>
      </c>
      <c r="J566" s="5">
        <f t="shared" si="19"/>
        <v>0</v>
      </c>
    </row>
    <row r="567" spans="1:10" ht="28.8" x14ac:dyDescent="0.3">
      <c r="A567" s="134" t="s">
        <v>4536</v>
      </c>
      <c r="B567" s="38" t="s">
        <v>1837</v>
      </c>
      <c r="C567" s="21" t="s">
        <v>2546</v>
      </c>
      <c r="D567" s="27" t="s">
        <v>2663</v>
      </c>
      <c r="E567" s="9"/>
      <c r="I567" s="5">
        <f t="shared" si="18"/>
        <v>1</v>
      </c>
      <c r="J567" s="5">
        <f t="shared" si="19"/>
        <v>0</v>
      </c>
    </row>
    <row r="568" spans="1:10" ht="43.2" x14ac:dyDescent="0.3">
      <c r="A568" s="134" t="s">
        <v>4537</v>
      </c>
      <c r="B568" s="38" t="s">
        <v>1837</v>
      </c>
      <c r="C568" s="21" t="s">
        <v>2546</v>
      </c>
      <c r="D568" s="27" t="s">
        <v>2665</v>
      </c>
      <c r="E568" s="9"/>
      <c r="I568" s="5">
        <f t="shared" si="18"/>
        <v>1</v>
      </c>
      <c r="J568" s="5">
        <f t="shared" si="19"/>
        <v>0</v>
      </c>
    </row>
    <row r="569" spans="1:10" ht="43.2" x14ac:dyDescent="0.3">
      <c r="A569" s="134" t="s">
        <v>4538</v>
      </c>
      <c r="B569" s="38" t="s">
        <v>1837</v>
      </c>
      <c r="C569" s="21" t="s">
        <v>2546</v>
      </c>
      <c r="D569" s="27" t="s">
        <v>2667</v>
      </c>
      <c r="E569" s="9"/>
      <c r="I569" s="5">
        <f t="shared" si="18"/>
        <v>1</v>
      </c>
      <c r="J569" s="5">
        <f t="shared" si="19"/>
        <v>0</v>
      </c>
    </row>
    <row r="570" spans="1:10" ht="57.6" x14ac:dyDescent="0.3">
      <c r="A570" s="134" t="s">
        <v>4539</v>
      </c>
      <c r="B570" s="38" t="s">
        <v>1837</v>
      </c>
      <c r="C570" s="21" t="s">
        <v>2546</v>
      </c>
      <c r="D570" s="27" t="s">
        <v>2669</v>
      </c>
      <c r="E570" s="9"/>
      <c r="I570" s="5">
        <f t="shared" si="18"/>
        <v>1</v>
      </c>
      <c r="J570" s="5">
        <f t="shared" si="19"/>
        <v>0</v>
      </c>
    </row>
    <row r="571" spans="1:10" ht="57.6" x14ac:dyDescent="0.3">
      <c r="A571" s="134" t="s">
        <v>4540</v>
      </c>
      <c r="B571" s="38" t="s">
        <v>1837</v>
      </c>
      <c r="C571" s="21" t="s">
        <v>2671</v>
      </c>
      <c r="D571" s="27" t="s">
        <v>2672</v>
      </c>
      <c r="E571" s="9"/>
      <c r="I571" s="5">
        <f t="shared" si="18"/>
        <v>1</v>
      </c>
      <c r="J571" s="5">
        <f t="shared" si="19"/>
        <v>0</v>
      </c>
    </row>
    <row r="572" spans="1:10" x14ac:dyDescent="0.3">
      <c r="A572" s="134" t="s">
        <v>4541</v>
      </c>
      <c r="B572" s="38" t="s">
        <v>1837</v>
      </c>
      <c r="C572" s="21" t="s">
        <v>2671</v>
      </c>
      <c r="D572" s="27" t="s">
        <v>4542</v>
      </c>
      <c r="E572" s="9"/>
      <c r="I572" s="5">
        <f t="shared" si="18"/>
        <v>1</v>
      </c>
      <c r="J572" s="5">
        <f t="shared" si="19"/>
        <v>0</v>
      </c>
    </row>
    <row r="573" spans="1:10" x14ac:dyDescent="0.3">
      <c r="A573" s="134" t="s">
        <v>4543</v>
      </c>
      <c r="B573" s="38" t="s">
        <v>1837</v>
      </c>
      <c r="C573" s="21" t="s">
        <v>2671</v>
      </c>
      <c r="D573" s="37" t="s">
        <v>4544</v>
      </c>
      <c r="E573" s="9"/>
      <c r="I573" s="5">
        <f t="shared" si="18"/>
        <v>1</v>
      </c>
      <c r="J573" s="5">
        <f t="shared" si="19"/>
        <v>0</v>
      </c>
    </row>
    <row r="574" spans="1:10" x14ac:dyDescent="0.3">
      <c r="A574" s="134" t="s">
        <v>4545</v>
      </c>
      <c r="B574" s="38" t="s">
        <v>1837</v>
      </c>
      <c r="C574" s="21" t="s">
        <v>2671</v>
      </c>
      <c r="D574" s="37" t="s">
        <v>4546</v>
      </c>
      <c r="E574" s="9"/>
      <c r="I574" s="5">
        <f t="shared" si="18"/>
        <v>1</v>
      </c>
      <c r="J574" s="5">
        <f t="shared" si="19"/>
        <v>0</v>
      </c>
    </row>
    <row r="575" spans="1:10" x14ac:dyDescent="0.3">
      <c r="A575" s="134" t="s">
        <v>4547</v>
      </c>
      <c r="B575" s="38" t="s">
        <v>1837</v>
      </c>
      <c r="C575" s="21" t="s">
        <v>2671</v>
      </c>
      <c r="D575" s="37" t="s">
        <v>4548</v>
      </c>
      <c r="E575" s="9"/>
      <c r="I575" s="5">
        <f t="shared" si="18"/>
        <v>1</v>
      </c>
      <c r="J575" s="5">
        <f t="shared" si="19"/>
        <v>0</v>
      </c>
    </row>
    <row r="576" spans="1:10" x14ac:dyDescent="0.3">
      <c r="A576" s="134" t="s">
        <v>4549</v>
      </c>
      <c r="B576" s="38" t="s">
        <v>1837</v>
      </c>
      <c r="C576" s="21" t="s">
        <v>2671</v>
      </c>
      <c r="D576" s="37" t="s">
        <v>4550</v>
      </c>
      <c r="E576" s="9"/>
      <c r="I576" s="5">
        <f t="shared" si="18"/>
        <v>1</v>
      </c>
      <c r="J576" s="5">
        <f t="shared" si="19"/>
        <v>0</v>
      </c>
    </row>
    <row r="577" spans="1:10" x14ac:dyDescent="0.3">
      <c r="A577" s="134" t="s">
        <v>4551</v>
      </c>
      <c r="B577" s="38" t="s">
        <v>1837</v>
      </c>
      <c r="C577" s="21" t="s">
        <v>2671</v>
      </c>
      <c r="D577" s="37" t="s">
        <v>4552</v>
      </c>
      <c r="E577" s="9"/>
      <c r="I577" s="5">
        <f t="shared" si="18"/>
        <v>1</v>
      </c>
      <c r="J577" s="5">
        <f t="shared" si="19"/>
        <v>0</v>
      </c>
    </row>
    <row r="578" spans="1:10" x14ac:dyDescent="0.3">
      <c r="A578" s="134" t="s">
        <v>4553</v>
      </c>
      <c r="B578" s="38" t="s">
        <v>1837</v>
      </c>
      <c r="C578" s="21" t="s">
        <v>2671</v>
      </c>
      <c r="D578" s="37" t="s">
        <v>4554</v>
      </c>
      <c r="E578" s="9"/>
      <c r="I578" s="5">
        <f t="shared" si="18"/>
        <v>1</v>
      </c>
      <c r="J578" s="5">
        <f t="shared" si="19"/>
        <v>0</v>
      </c>
    </row>
    <row r="579" spans="1:10" x14ac:dyDescent="0.3">
      <c r="A579" s="134" t="s">
        <v>4555</v>
      </c>
      <c r="B579" s="38" t="s">
        <v>1837</v>
      </c>
      <c r="C579" s="21" t="s">
        <v>2671</v>
      </c>
      <c r="D579" s="37" t="s">
        <v>4556</v>
      </c>
      <c r="E579" s="9"/>
      <c r="I579" s="5">
        <f t="shared" si="18"/>
        <v>1</v>
      </c>
      <c r="J579" s="5">
        <f t="shared" si="19"/>
        <v>0</v>
      </c>
    </row>
    <row r="580" spans="1:10" x14ac:dyDescent="0.3">
      <c r="A580" s="134" t="s">
        <v>4557</v>
      </c>
      <c r="B580" s="38" t="s">
        <v>1837</v>
      </c>
      <c r="C580" s="21" t="s">
        <v>2671</v>
      </c>
      <c r="D580" s="37" t="s">
        <v>4558</v>
      </c>
      <c r="E580" s="9"/>
      <c r="I580" s="5">
        <f t="shared" si="18"/>
        <v>1</v>
      </c>
      <c r="J580" s="5">
        <f t="shared" si="19"/>
        <v>0</v>
      </c>
    </row>
    <row r="581" spans="1:10" x14ac:dyDescent="0.3">
      <c r="A581" s="134" t="s">
        <v>4559</v>
      </c>
      <c r="B581" s="38" t="s">
        <v>1837</v>
      </c>
      <c r="C581" s="21" t="s">
        <v>2671</v>
      </c>
      <c r="D581" s="37" t="s">
        <v>4560</v>
      </c>
      <c r="E581" s="9"/>
      <c r="I581" s="5">
        <f t="shared" si="18"/>
        <v>1</v>
      </c>
      <c r="J581" s="5">
        <f t="shared" si="19"/>
        <v>0</v>
      </c>
    </row>
    <row r="582" spans="1:10" ht="158.4" x14ac:dyDescent="0.3">
      <c r="A582" s="134" t="s">
        <v>4561</v>
      </c>
      <c r="B582" s="38" t="s">
        <v>1837</v>
      </c>
      <c r="C582" s="21" t="s">
        <v>2671</v>
      </c>
      <c r="D582" s="35" t="s">
        <v>4562</v>
      </c>
      <c r="E582" s="9"/>
      <c r="I582" s="5">
        <f t="shared" si="18"/>
        <v>1</v>
      </c>
      <c r="J582" s="5">
        <f t="shared" si="19"/>
        <v>0</v>
      </c>
    </row>
    <row r="583" spans="1:10" ht="28.8" x14ac:dyDescent="0.3">
      <c r="A583" s="134" t="s">
        <v>4563</v>
      </c>
      <c r="B583" s="38" t="s">
        <v>1837</v>
      </c>
      <c r="C583" s="21" t="s">
        <v>2671</v>
      </c>
      <c r="D583" s="27" t="s">
        <v>2678</v>
      </c>
      <c r="E583" s="9"/>
      <c r="I583" s="5">
        <f t="shared" si="18"/>
        <v>1</v>
      </c>
      <c r="J583" s="5">
        <f t="shared" si="19"/>
        <v>0</v>
      </c>
    </row>
    <row r="584" spans="1:10" ht="28.8" x14ac:dyDescent="0.3">
      <c r="A584" s="134" t="s">
        <v>4564</v>
      </c>
      <c r="B584" s="38" t="s">
        <v>1837</v>
      </c>
      <c r="C584" s="21" t="s">
        <v>2671</v>
      </c>
      <c r="D584" s="27" t="s">
        <v>2680</v>
      </c>
      <c r="E584" s="9"/>
      <c r="I584" s="5">
        <f t="shared" si="18"/>
        <v>1</v>
      </c>
      <c r="J584" s="5">
        <f t="shared" si="19"/>
        <v>0</v>
      </c>
    </row>
    <row r="585" spans="1:10" ht="28.8" x14ac:dyDescent="0.3">
      <c r="A585" s="134" t="s">
        <v>4565</v>
      </c>
      <c r="B585" s="38" t="s">
        <v>1837</v>
      </c>
      <c r="C585" s="21" t="s">
        <v>2671</v>
      </c>
      <c r="D585" s="27" t="s">
        <v>2682</v>
      </c>
      <c r="E585" s="9"/>
      <c r="I585" s="5">
        <f t="shared" si="18"/>
        <v>1</v>
      </c>
      <c r="J585" s="5">
        <f t="shared" si="19"/>
        <v>0</v>
      </c>
    </row>
    <row r="586" spans="1:10" x14ac:dyDescent="0.3">
      <c r="A586" s="134" t="s">
        <v>4566</v>
      </c>
      <c r="B586" s="38" t="s">
        <v>1837</v>
      </c>
      <c r="C586" s="21" t="s">
        <v>2671</v>
      </c>
      <c r="D586" s="27" t="s">
        <v>2684</v>
      </c>
      <c r="E586" s="9"/>
      <c r="I586" s="5">
        <f t="shared" si="18"/>
        <v>1</v>
      </c>
      <c r="J586" s="5">
        <f t="shared" si="19"/>
        <v>0</v>
      </c>
    </row>
    <row r="587" spans="1:10" ht="28.8" x14ac:dyDescent="0.3">
      <c r="A587" s="134" t="s">
        <v>4567</v>
      </c>
      <c r="B587" s="38" t="s">
        <v>1837</v>
      </c>
      <c r="C587" s="21" t="s">
        <v>2671</v>
      </c>
      <c r="D587" s="27" t="s">
        <v>2686</v>
      </c>
      <c r="E587" s="9"/>
      <c r="I587" s="5">
        <f t="shared" si="18"/>
        <v>1</v>
      </c>
      <c r="J587" s="5">
        <f t="shared" si="19"/>
        <v>0</v>
      </c>
    </row>
    <row r="588" spans="1:10" x14ac:dyDescent="0.3">
      <c r="A588" s="134" t="s">
        <v>4568</v>
      </c>
      <c r="B588" s="38" t="s">
        <v>1837</v>
      </c>
      <c r="C588" s="21" t="s">
        <v>2671</v>
      </c>
      <c r="D588" s="27" t="s">
        <v>2688</v>
      </c>
      <c r="E588" s="9"/>
      <c r="I588" s="5">
        <f t="shared" si="18"/>
        <v>1</v>
      </c>
      <c r="J588" s="5">
        <f t="shared" si="19"/>
        <v>0</v>
      </c>
    </row>
    <row r="589" spans="1:10" ht="43.2" x14ac:dyDescent="0.3">
      <c r="A589" s="134" t="s">
        <v>4569</v>
      </c>
      <c r="B589" s="38" t="s">
        <v>1837</v>
      </c>
      <c r="C589" s="21" t="s">
        <v>2671</v>
      </c>
      <c r="D589" s="27" t="s">
        <v>2690</v>
      </c>
      <c r="E589" s="9"/>
      <c r="I589" s="5">
        <f t="shared" si="18"/>
        <v>1</v>
      </c>
      <c r="J589" s="5">
        <f t="shared" si="19"/>
        <v>0</v>
      </c>
    </row>
    <row r="590" spans="1:10" ht="28.8" x14ac:dyDescent="0.3">
      <c r="A590" s="134" t="s">
        <v>4570</v>
      </c>
      <c r="B590" s="38" t="s">
        <v>1837</v>
      </c>
      <c r="C590" s="21" t="s">
        <v>2671</v>
      </c>
      <c r="D590" s="27" t="s">
        <v>2692</v>
      </c>
      <c r="E590" s="9"/>
      <c r="I590" s="5">
        <f t="shared" si="18"/>
        <v>1</v>
      </c>
      <c r="J590" s="5">
        <f t="shared" si="19"/>
        <v>0</v>
      </c>
    </row>
    <row r="591" spans="1:10" x14ac:dyDescent="0.3">
      <c r="A591" s="134" t="s">
        <v>4571</v>
      </c>
      <c r="B591" s="38" t="s">
        <v>1837</v>
      </c>
      <c r="C591" s="21" t="s">
        <v>2671</v>
      </c>
      <c r="D591" s="27" t="s">
        <v>2694</v>
      </c>
      <c r="E591" s="9"/>
      <c r="I591" s="5">
        <f t="shared" si="18"/>
        <v>1</v>
      </c>
      <c r="J591" s="5">
        <f t="shared" si="19"/>
        <v>0</v>
      </c>
    </row>
    <row r="592" spans="1:10" ht="28.8" x14ac:dyDescent="0.3">
      <c r="A592" s="134" t="s">
        <v>4572</v>
      </c>
      <c r="B592" s="38" t="s">
        <v>1837</v>
      </c>
      <c r="C592" s="21" t="s">
        <v>2671</v>
      </c>
      <c r="D592" s="27" t="s">
        <v>2696</v>
      </c>
      <c r="E592" s="9"/>
      <c r="I592" s="5">
        <f t="shared" si="18"/>
        <v>1</v>
      </c>
      <c r="J592" s="5">
        <f t="shared" si="19"/>
        <v>0</v>
      </c>
    </row>
    <row r="593" spans="1:10" ht="28.8" x14ac:dyDescent="0.3">
      <c r="A593" s="134" t="s">
        <v>4573</v>
      </c>
      <c r="B593" s="38" t="s">
        <v>1837</v>
      </c>
      <c r="C593" s="21" t="s">
        <v>2671</v>
      </c>
      <c r="D593" s="27" t="s">
        <v>2698</v>
      </c>
      <c r="E593" s="9"/>
      <c r="I593" s="5">
        <f t="shared" si="18"/>
        <v>1</v>
      </c>
      <c r="J593" s="5">
        <f t="shared" si="19"/>
        <v>0</v>
      </c>
    </row>
    <row r="594" spans="1:10" ht="28.8" x14ac:dyDescent="0.3">
      <c r="A594" s="134" t="s">
        <v>4574</v>
      </c>
      <c r="B594" s="38" t="s">
        <v>1837</v>
      </c>
      <c r="C594" s="21" t="s">
        <v>2671</v>
      </c>
      <c r="D594" s="27" t="s">
        <v>2700</v>
      </c>
      <c r="E594" s="9"/>
      <c r="I594" s="5">
        <f t="shared" si="18"/>
        <v>1</v>
      </c>
      <c r="J594" s="5">
        <f t="shared" si="19"/>
        <v>0</v>
      </c>
    </row>
    <row r="595" spans="1:10" ht="28.8" x14ac:dyDescent="0.3">
      <c r="A595" s="134" t="s">
        <v>4575</v>
      </c>
      <c r="B595" s="38" t="s">
        <v>1837</v>
      </c>
      <c r="C595" s="21" t="s">
        <v>2671</v>
      </c>
      <c r="D595" s="27" t="s">
        <v>2702</v>
      </c>
      <c r="E595" s="9"/>
      <c r="I595" s="5">
        <f t="shared" si="18"/>
        <v>1</v>
      </c>
      <c r="J595" s="5">
        <f t="shared" si="19"/>
        <v>0</v>
      </c>
    </row>
    <row r="596" spans="1:10" ht="57.6" x14ac:dyDescent="0.3">
      <c r="A596" s="135" t="s">
        <v>4576</v>
      </c>
      <c r="B596" s="21" t="s">
        <v>1837</v>
      </c>
      <c r="C596" s="21" t="s">
        <v>4577</v>
      </c>
      <c r="D596" s="27" t="s">
        <v>2705</v>
      </c>
      <c r="E596" s="9"/>
      <c r="I596" s="5">
        <f t="shared" si="18"/>
        <v>1</v>
      </c>
      <c r="J596" s="5">
        <f t="shared" si="19"/>
        <v>0</v>
      </c>
    </row>
    <row r="597" spans="1:10" ht="28.8" x14ac:dyDescent="0.3">
      <c r="A597" s="135" t="s">
        <v>4578</v>
      </c>
      <c r="B597" s="21" t="s">
        <v>1837</v>
      </c>
      <c r="C597" s="21" t="s">
        <v>4577</v>
      </c>
      <c r="D597" s="27" t="s">
        <v>2707</v>
      </c>
      <c r="E597" s="9"/>
      <c r="I597" s="5">
        <f t="shared" si="18"/>
        <v>1</v>
      </c>
      <c r="J597" s="5">
        <f t="shared" si="19"/>
        <v>0</v>
      </c>
    </row>
    <row r="598" spans="1:10" ht="28.8" x14ac:dyDescent="0.3">
      <c r="A598" s="135" t="s">
        <v>4579</v>
      </c>
      <c r="B598" s="21" t="s">
        <v>1837</v>
      </c>
      <c r="C598" s="21" t="s">
        <v>4577</v>
      </c>
      <c r="D598" s="27" t="s">
        <v>2709</v>
      </c>
      <c r="E598" s="9"/>
      <c r="I598" s="5">
        <f t="shared" si="18"/>
        <v>1</v>
      </c>
      <c r="J598" s="5">
        <f t="shared" si="19"/>
        <v>0</v>
      </c>
    </row>
    <row r="599" spans="1:10" ht="28.8" x14ac:dyDescent="0.3">
      <c r="A599" s="135" t="s">
        <v>4580</v>
      </c>
      <c r="B599" s="21" t="s">
        <v>1837</v>
      </c>
      <c r="C599" s="21" t="s">
        <v>4577</v>
      </c>
      <c r="D599" s="27" t="s">
        <v>2711</v>
      </c>
      <c r="E599" s="9"/>
      <c r="I599" s="5">
        <f t="shared" si="18"/>
        <v>1</v>
      </c>
      <c r="J599" s="5">
        <f t="shared" si="19"/>
        <v>0</v>
      </c>
    </row>
    <row r="600" spans="1:10" ht="57.6" x14ac:dyDescent="0.3">
      <c r="A600" s="135" t="s">
        <v>4581</v>
      </c>
      <c r="B600" s="21" t="s">
        <v>1837</v>
      </c>
      <c r="C600" s="21" t="s">
        <v>4577</v>
      </c>
      <c r="D600" s="27" t="s">
        <v>4582</v>
      </c>
      <c r="E600" s="9"/>
      <c r="I600" s="5">
        <f t="shared" si="18"/>
        <v>1</v>
      </c>
      <c r="J600" s="5">
        <f t="shared" si="19"/>
        <v>0</v>
      </c>
    </row>
    <row r="601" spans="1:10" x14ac:dyDescent="0.3">
      <c r="A601" s="135" t="s">
        <v>4583</v>
      </c>
      <c r="B601" s="21" t="s">
        <v>1837</v>
      </c>
      <c r="C601" s="21" t="s">
        <v>4577</v>
      </c>
      <c r="D601" s="37" t="s">
        <v>4584</v>
      </c>
      <c r="E601" s="9"/>
      <c r="I601" s="5">
        <f t="shared" si="18"/>
        <v>1</v>
      </c>
      <c r="J601" s="5">
        <f t="shared" si="19"/>
        <v>0</v>
      </c>
    </row>
    <row r="602" spans="1:10" x14ac:dyDescent="0.3">
      <c r="A602" s="135" t="s">
        <v>4585</v>
      </c>
      <c r="B602" s="21" t="s">
        <v>1837</v>
      </c>
      <c r="C602" s="21" t="s">
        <v>4577</v>
      </c>
      <c r="D602" s="37" t="s">
        <v>4586</v>
      </c>
      <c r="E602" s="9"/>
      <c r="I602" s="5">
        <f t="shared" si="18"/>
        <v>1</v>
      </c>
      <c r="J602" s="5">
        <f t="shared" si="19"/>
        <v>0</v>
      </c>
    </row>
    <row r="603" spans="1:10" x14ac:dyDescent="0.3">
      <c r="A603" s="135" t="s">
        <v>4587</v>
      </c>
      <c r="B603" s="21" t="s">
        <v>1837</v>
      </c>
      <c r="C603" s="21" t="s">
        <v>4577</v>
      </c>
      <c r="D603" s="37" t="s">
        <v>4588</v>
      </c>
      <c r="E603" s="9"/>
      <c r="I603" s="5">
        <f t="shared" si="18"/>
        <v>1</v>
      </c>
      <c r="J603" s="5">
        <f t="shared" si="19"/>
        <v>0</v>
      </c>
    </row>
    <row r="604" spans="1:10" x14ac:dyDescent="0.3">
      <c r="A604" s="135" t="s">
        <v>4589</v>
      </c>
      <c r="B604" s="21" t="s">
        <v>1837</v>
      </c>
      <c r="C604" s="21" t="s">
        <v>4577</v>
      </c>
      <c r="D604" s="37" t="s">
        <v>4590</v>
      </c>
      <c r="E604" s="9"/>
      <c r="I604" s="5">
        <f t="shared" si="18"/>
        <v>1</v>
      </c>
      <c r="J604" s="5">
        <f t="shared" si="19"/>
        <v>0</v>
      </c>
    </row>
    <row r="605" spans="1:10" x14ac:dyDescent="0.3">
      <c r="A605" s="135" t="s">
        <v>4591</v>
      </c>
      <c r="B605" s="21" t="s">
        <v>1837</v>
      </c>
      <c r="C605" s="21" t="s">
        <v>4577</v>
      </c>
      <c r="D605" s="37" t="s">
        <v>4592</v>
      </c>
      <c r="E605" s="9"/>
      <c r="I605" s="5">
        <f t="shared" si="18"/>
        <v>1</v>
      </c>
      <c r="J605" s="5">
        <f t="shared" si="19"/>
        <v>0</v>
      </c>
    </row>
    <row r="606" spans="1:10" x14ac:dyDescent="0.3">
      <c r="A606" s="135" t="s">
        <v>4593</v>
      </c>
      <c r="B606" s="21" t="s">
        <v>1837</v>
      </c>
      <c r="C606" s="21" t="s">
        <v>4577</v>
      </c>
      <c r="D606" s="37" t="s">
        <v>4594</v>
      </c>
      <c r="E606" s="9"/>
      <c r="I606" s="5">
        <f t="shared" si="18"/>
        <v>1</v>
      </c>
      <c r="J606" s="5">
        <f t="shared" si="19"/>
        <v>0</v>
      </c>
    </row>
    <row r="607" spans="1:10" x14ac:dyDescent="0.3">
      <c r="A607" s="135" t="s">
        <v>4595</v>
      </c>
      <c r="B607" s="21" t="s">
        <v>1837</v>
      </c>
      <c r="C607" s="21" t="s">
        <v>4577</v>
      </c>
      <c r="D607" s="37" t="s">
        <v>4596</v>
      </c>
      <c r="E607" s="9"/>
      <c r="I607" s="5">
        <f t="shared" si="18"/>
        <v>1</v>
      </c>
      <c r="J607" s="5">
        <f t="shared" si="19"/>
        <v>0</v>
      </c>
    </row>
    <row r="608" spans="1:10" x14ac:dyDescent="0.3">
      <c r="A608" s="135" t="s">
        <v>4597</v>
      </c>
      <c r="B608" s="21" t="s">
        <v>1837</v>
      </c>
      <c r="C608" s="21" t="s">
        <v>4577</v>
      </c>
      <c r="D608" s="37" t="s">
        <v>4598</v>
      </c>
      <c r="E608" s="9"/>
      <c r="I608" s="5">
        <f t="shared" si="18"/>
        <v>1</v>
      </c>
      <c r="J608" s="5">
        <f t="shared" si="19"/>
        <v>0</v>
      </c>
    </row>
    <row r="609" spans="1:10" x14ac:dyDescent="0.3">
      <c r="A609" s="135" t="s">
        <v>4599</v>
      </c>
      <c r="B609" s="21" t="s">
        <v>1837</v>
      </c>
      <c r="C609" s="21" t="s">
        <v>4577</v>
      </c>
      <c r="D609" s="216" t="s">
        <v>4600</v>
      </c>
      <c r="E609" s="9"/>
      <c r="I609" s="5">
        <f t="shared" si="18"/>
        <v>1</v>
      </c>
      <c r="J609" s="5">
        <f t="shared" si="19"/>
        <v>0</v>
      </c>
    </row>
    <row r="610" spans="1:10" x14ac:dyDescent="0.3">
      <c r="A610" s="135" t="s">
        <v>4601</v>
      </c>
      <c r="B610" s="21" t="s">
        <v>1837</v>
      </c>
      <c r="C610" s="21" t="s">
        <v>4577</v>
      </c>
      <c r="D610" s="37" t="s">
        <v>4602</v>
      </c>
      <c r="E610" s="9"/>
      <c r="I610" s="5">
        <f t="shared" si="18"/>
        <v>1</v>
      </c>
      <c r="J610" s="5">
        <f t="shared" si="19"/>
        <v>0</v>
      </c>
    </row>
    <row r="611" spans="1:10" x14ac:dyDescent="0.3">
      <c r="A611" s="135" t="s">
        <v>4603</v>
      </c>
      <c r="B611" s="21" t="s">
        <v>1837</v>
      </c>
      <c r="C611" s="21" t="s">
        <v>4577</v>
      </c>
      <c r="D611" s="37" t="s">
        <v>4604</v>
      </c>
      <c r="E611" s="9"/>
      <c r="I611" s="5">
        <f t="shared" si="18"/>
        <v>1</v>
      </c>
      <c r="J611" s="5">
        <f t="shared" si="19"/>
        <v>0</v>
      </c>
    </row>
    <row r="612" spans="1:10" ht="28.8" x14ac:dyDescent="0.3">
      <c r="A612" s="135" t="s">
        <v>4605</v>
      </c>
      <c r="B612" s="21" t="s">
        <v>1837</v>
      </c>
      <c r="C612" s="21" t="s">
        <v>4577</v>
      </c>
      <c r="D612" s="216" t="s">
        <v>4606</v>
      </c>
      <c r="E612" s="9"/>
      <c r="I612" s="5">
        <f t="shared" si="18"/>
        <v>1</v>
      </c>
      <c r="J612" s="5">
        <f t="shared" si="19"/>
        <v>0</v>
      </c>
    </row>
    <row r="613" spans="1:10" ht="28.8" x14ac:dyDescent="0.3">
      <c r="A613" s="135" t="s">
        <v>4607</v>
      </c>
      <c r="B613" s="21" t="s">
        <v>1837</v>
      </c>
      <c r="C613" s="21" t="s">
        <v>4577</v>
      </c>
      <c r="D613" s="216" t="s">
        <v>4608</v>
      </c>
      <c r="E613" s="9"/>
      <c r="I613" s="5">
        <f t="shared" si="18"/>
        <v>1</v>
      </c>
      <c r="J613" s="5">
        <f t="shared" si="19"/>
        <v>0</v>
      </c>
    </row>
    <row r="614" spans="1:10" ht="28.8" x14ac:dyDescent="0.3">
      <c r="A614" s="135" t="s">
        <v>4609</v>
      </c>
      <c r="B614" s="21" t="s">
        <v>1837</v>
      </c>
      <c r="C614" s="21" t="s">
        <v>4577</v>
      </c>
      <c r="D614" s="37" t="s">
        <v>4610</v>
      </c>
      <c r="E614" s="9"/>
      <c r="I614" s="5">
        <f t="shared" si="18"/>
        <v>1</v>
      </c>
      <c r="J614" s="5">
        <f t="shared" si="19"/>
        <v>0</v>
      </c>
    </row>
    <row r="615" spans="1:10" x14ac:dyDescent="0.3">
      <c r="A615" s="135" t="s">
        <v>4611</v>
      </c>
      <c r="B615" s="21" t="s">
        <v>1837</v>
      </c>
      <c r="C615" s="21" t="s">
        <v>4577</v>
      </c>
      <c r="D615" s="37" t="s">
        <v>4612</v>
      </c>
      <c r="E615" s="9"/>
      <c r="I615" s="5">
        <f t="shared" si="18"/>
        <v>1</v>
      </c>
      <c r="J615" s="5">
        <f t="shared" si="19"/>
        <v>0</v>
      </c>
    </row>
    <row r="616" spans="1:10" x14ac:dyDescent="0.3">
      <c r="A616" s="135" t="s">
        <v>4613</v>
      </c>
      <c r="B616" s="21" t="s">
        <v>1837</v>
      </c>
      <c r="C616" s="21" t="s">
        <v>4577</v>
      </c>
      <c r="D616" s="37" t="s">
        <v>4614</v>
      </c>
      <c r="E616" s="9"/>
      <c r="I616" s="5">
        <f t="shared" si="18"/>
        <v>1</v>
      </c>
      <c r="J616" s="5">
        <f t="shared" si="19"/>
        <v>0</v>
      </c>
    </row>
    <row r="617" spans="1:10" ht="57.6" x14ac:dyDescent="0.3">
      <c r="A617" s="135" t="s">
        <v>4615</v>
      </c>
      <c r="B617" s="21" t="s">
        <v>1837</v>
      </c>
      <c r="C617" s="21" t="s">
        <v>4577</v>
      </c>
      <c r="D617" s="27" t="s">
        <v>2715</v>
      </c>
      <c r="E617" s="9"/>
      <c r="I617" s="5">
        <f t="shared" si="18"/>
        <v>1</v>
      </c>
      <c r="J617" s="5">
        <f t="shared" si="19"/>
        <v>0</v>
      </c>
    </row>
    <row r="618" spans="1:10" ht="43.2" x14ac:dyDescent="0.3">
      <c r="A618" s="135" t="s">
        <v>4616</v>
      </c>
      <c r="B618" s="21" t="s">
        <v>1837</v>
      </c>
      <c r="C618" s="21" t="s">
        <v>4577</v>
      </c>
      <c r="D618" s="27" t="s">
        <v>4617</v>
      </c>
      <c r="E618" s="9"/>
      <c r="I618" s="5">
        <f t="shared" si="18"/>
        <v>1</v>
      </c>
      <c r="J618" s="5">
        <f t="shared" si="19"/>
        <v>0</v>
      </c>
    </row>
    <row r="619" spans="1:10" x14ac:dyDescent="0.3">
      <c r="A619" s="135" t="s">
        <v>4618</v>
      </c>
      <c r="B619" s="21" t="s">
        <v>1837</v>
      </c>
      <c r="C619" s="21" t="s">
        <v>4577</v>
      </c>
      <c r="D619" s="37" t="s">
        <v>4619</v>
      </c>
      <c r="E619" s="9"/>
      <c r="I619" s="5">
        <f t="shared" si="18"/>
        <v>1</v>
      </c>
      <c r="J619" s="5">
        <f t="shared" si="19"/>
        <v>0</v>
      </c>
    </row>
    <row r="620" spans="1:10" x14ac:dyDescent="0.3">
      <c r="A620" s="135" t="s">
        <v>4620</v>
      </c>
      <c r="B620" s="21" t="s">
        <v>1837</v>
      </c>
      <c r="C620" s="21" t="s">
        <v>4577</v>
      </c>
      <c r="D620" s="37" t="s">
        <v>4621</v>
      </c>
      <c r="E620" s="9"/>
      <c r="I620" s="5">
        <f t="shared" ref="I620:I664" si="20">IF(LEN(C620)&gt;0,1,"0")</f>
        <v>1</v>
      </c>
      <c r="J620" s="5">
        <f t="shared" ref="J620:J664" si="21">IF(E620="Not Available",1,IF(E620="Custom Build",2,IF(E620="Proposed Third Party",3,IF(E620="Partially Meets Requirements",4,IF(E620="Meets Requirements",5,IF(E620="",0,""))))))</f>
        <v>0</v>
      </c>
    </row>
    <row r="621" spans="1:10" x14ac:dyDescent="0.3">
      <c r="A621" s="135" t="s">
        <v>4622</v>
      </c>
      <c r="B621" s="21" t="s">
        <v>1837</v>
      </c>
      <c r="C621" s="21" t="s">
        <v>4577</v>
      </c>
      <c r="D621" s="37" t="s">
        <v>4623</v>
      </c>
      <c r="E621" s="9"/>
      <c r="I621" s="5">
        <f t="shared" si="20"/>
        <v>1</v>
      </c>
      <c r="J621" s="5">
        <f t="shared" si="21"/>
        <v>0</v>
      </c>
    </row>
    <row r="622" spans="1:10" ht="28.8" x14ac:dyDescent="0.3">
      <c r="A622" s="135" t="s">
        <v>4624</v>
      </c>
      <c r="B622" s="21" t="s">
        <v>1837</v>
      </c>
      <c r="C622" s="21" t="s">
        <v>4577</v>
      </c>
      <c r="D622" s="37" t="s">
        <v>4625</v>
      </c>
      <c r="E622" s="9"/>
      <c r="I622" s="5">
        <f t="shared" si="20"/>
        <v>1</v>
      </c>
      <c r="J622" s="5">
        <f t="shared" si="21"/>
        <v>0</v>
      </c>
    </row>
    <row r="623" spans="1:10" ht="28.8" x14ac:dyDescent="0.3">
      <c r="A623" s="135" t="s">
        <v>4626</v>
      </c>
      <c r="B623" s="21" t="s">
        <v>1837</v>
      </c>
      <c r="C623" s="21" t="s">
        <v>4577</v>
      </c>
      <c r="D623" s="37" t="s">
        <v>4627</v>
      </c>
      <c r="E623" s="9"/>
      <c r="I623" s="5">
        <f t="shared" si="20"/>
        <v>1</v>
      </c>
      <c r="J623" s="5">
        <f t="shared" si="21"/>
        <v>0</v>
      </c>
    </row>
    <row r="624" spans="1:10" ht="43.2" x14ac:dyDescent="0.3">
      <c r="A624" s="135" t="s">
        <v>4628</v>
      </c>
      <c r="B624" s="21" t="s">
        <v>1837</v>
      </c>
      <c r="C624" s="21" t="s">
        <v>4577</v>
      </c>
      <c r="D624" s="37" t="s">
        <v>4629</v>
      </c>
      <c r="E624" s="9"/>
      <c r="I624" s="5">
        <f t="shared" si="20"/>
        <v>1</v>
      </c>
      <c r="J624" s="5">
        <f t="shared" si="21"/>
        <v>0</v>
      </c>
    </row>
    <row r="625" spans="1:10" ht="43.2" x14ac:dyDescent="0.3">
      <c r="A625" s="135" t="s">
        <v>4630</v>
      </c>
      <c r="B625" s="21" t="s">
        <v>1837</v>
      </c>
      <c r="C625" s="21" t="s">
        <v>4577</v>
      </c>
      <c r="D625" s="215" t="s">
        <v>2719</v>
      </c>
      <c r="E625" s="9"/>
      <c r="I625" s="5">
        <f t="shared" si="20"/>
        <v>1</v>
      </c>
      <c r="J625" s="5">
        <f t="shared" si="21"/>
        <v>0</v>
      </c>
    </row>
    <row r="626" spans="1:10" ht="28.8" x14ac:dyDescent="0.3">
      <c r="A626" s="135" t="s">
        <v>4631</v>
      </c>
      <c r="B626" s="21" t="s">
        <v>1837</v>
      </c>
      <c r="C626" s="21" t="s">
        <v>4577</v>
      </c>
      <c r="D626" s="27" t="s">
        <v>2721</v>
      </c>
      <c r="E626" s="9"/>
      <c r="I626" s="5">
        <f t="shared" si="20"/>
        <v>1</v>
      </c>
      <c r="J626" s="5">
        <f t="shared" si="21"/>
        <v>0</v>
      </c>
    </row>
    <row r="627" spans="1:10" ht="57.6" x14ac:dyDescent="0.3">
      <c r="A627" s="135" t="s">
        <v>4632</v>
      </c>
      <c r="B627" s="21" t="s">
        <v>1837</v>
      </c>
      <c r="C627" s="21" t="s">
        <v>4577</v>
      </c>
      <c r="D627" s="215" t="s">
        <v>2723</v>
      </c>
      <c r="E627" s="9"/>
      <c r="I627" s="5">
        <f t="shared" si="20"/>
        <v>1</v>
      </c>
      <c r="J627" s="5">
        <f t="shared" si="21"/>
        <v>0</v>
      </c>
    </row>
    <row r="628" spans="1:10" ht="57.6" x14ac:dyDescent="0.3">
      <c r="A628" s="135" t="s">
        <v>4633</v>
      </c>
      <c r="B628" s="21" t="s">
        <v>1837</v>
      </c>
      <c r="C628" s="21" t="s">
        <v>4577</v>
      </c>
      <c r="D628" s="27" t="s">
        <v>2725</v>
      </c>
      <c r="E628" s="9"/>
      <c r="I628" s="5">
        <f t="shared" si="20"/>
        <v>1</v>
      </c>
      <c r="J628" s="5">
        <f t="shared" si="21"/>
        <v>0</v>
      </c>
    </row>
    <row r="629" spans="1:10" ht="72" x14ac:dyDescent="0.3">
      <c r="A629" s="135" t="s">
        <v>4634</v>
      </c>
      <c r="B629" s="21" t="s">
        <v>1837</v>
      </c>
      <c r="C629" s="21" t="s">
        <v>4577</v>
      </c>
      <c r="D629" s="27" t="s">
        <v>2727</v>
      </c>
      <c r="E629" s="9"/>
      <c r="I629" s="5">
        <f t="shared" si="20"/>
        <v>1</v>
      </c>
      <c r="J629" s="5">
        <f t="shared" si="21"/>
        <v>0</v>
      </c>
    </row>
    <row r="630" spans="1:10" ht="72" x14ac:dyDescent="0.3">
      <c r="A630" s="135" t="s">
        <v>4635</v>
      </c>
      <c r="B630" s="21" t="s">
        <v>1837</v>
      </c>
      <c r="C630" s="21" t="s">
        <v>4577</v>
      </c>
      <c r="D630" s="27" t="s">
        <v>2729</v>
      </c>
      <c r="E630" s="9"/>
      <c r="I630" s="5">
        <f t="shared" si="20"/>
        <v>1</v>
      </c>
      <c r="J630" s="5">
        <f t="shared" si="21"/>
        <v>0</v>
      </c>
    </row>
    <row r="631" spans="1:10" ht="43.2" x14ac:dyDescent="0.3">
      <c r="A631" s="135" t="s">
        <v>4636</v>
      </c>
      <c r="B631" s="21" t="s">
        <v>1837</v>
      </c>
      <c r="C631" s="21" t="s">
        <v>4577</v>
      </c>
      <c r="D631" s="27" t="s">
        <v>2731</v>
      </c>
      <c r="E631" s="9"/>
      <c r="I631" s="5">
        <f t="shared" si="20"/>
        <v>1</v>
      </c>
      <c r="J631" s="5">
        <f t="shared" si="21"/>
        <v>0</v>
      </c>
    </row>
    <row r="632" spans="1:10" ht="43.2" x14ac:dyDescent="0.3">
      <c r="A632" s="135" t="s">
        <v>4637</v>
      </c>
      <c r="B632" s="21" t="s">
        <v>1837</v>
      </c>
      <c r="C632" s="21" t="s">
        <v>4577</v>
      </c>
      <c r="D632" s="27" t="s">
        <v>2733</v>
      </c>
      <c r="E632" s="9"/>
      <c r="I632" s="5">
        <f t="shared" si="20"/>
        <v>1</v>
      </c>
      <c r="J632" s="5">
        <f t="shared" si="21"/>
        <v>0</v>
      </c>
    </row>
    <row r="633" spans="1:10" hidden="1" x14ac:dyDescent="0.3">
      <c r="B633" s="18"/>
      <c r="I633" s="5" t="str">
        <f t="shared" si="20"/>
        <v>0</v>
      </c>
      <c r="J633" s="5">
        <f t="shared" si="21"/>
        <v>0</v>
      </c>
    </row>
    <row r="634" spans="1:10" hidden="1" x14ac:dyDescent="0.3">
      <c r="I634" s="5" t="str">
        <f t="shared" si="20"/>
        <v>0</v>
      </c>
      <c r="J634" s="5">
        <f t="shared" si="21"/>
        <v>0</v>
      </c>
    </row>
    <row r="635" spans="1:10" hidden="1" x14ac:dyDescent="0.3">
      <c r="I635" s="5" t="str">
        <f t="shared" si="20"/>
        <v>0</v>
      </c>
      <c r="J635" s="5">
        <f t="shared" si="21"/>
        <v>0</v>
      </c>
    </row>
    <row r="636" spans="1:10" hidden="1" x14ac:dyDescent="0.3">
      <c r="I636" s="5" t="str">
        <f t="shared" si="20"/>
        <v>0</v>
      </c>
      <c r="J636" s="5">
        <f t="shared" si="21"/>
        <v>0</v>
      </c>
    </row>
    <row r="637" spans="1:10" hidden="1" x14ac:dyDescent="0.3">
      <c r="I637" s="5" t="str">
        <f t="shared" si="20"/>
        <v>0</v>
      </c>
      <c r="J637" s="5">
        <f t="shared" si="21"/>
        <v>0</v>
      </c>
    </row>
    <row r="638" spans="1:10" hidden="1" x14ac:dyDescent="0.3">
      <c r="I638" s="5" t="str">
        <f t="shared" si="20"/>
        <v>0</v>
      </c>
      <c r="J638" s="5">
        <f t="shared" si="21"/>
        <v>0</v>
      </c>
    </row>
    <row r="639" spans="1:10" hidden="1" x14ac:dyDescent="0.3">
      <c r="I639" s="5" t="str">
        <f t="shared" si="20"/>
        <v>0</v>
      </c>
      <c r="J639" s="5">
        <f t="shared" si="21"/>
        <v>0</v>
      </c>
    </row>
    <row r="640" spans="1:10" hidden="1" x14ac:dyDescent="0.3">
      <c r="I640" s="5" t="str">
        <f t="shared" si="20"/>
        <v>0</v>
      </c>
      <c r="J640" s="5">
        <f t="shared" si="21"/>
        <v>0</v>
      </c>
    </row>
    <row r="641" spans="9:10" hidden="1" x14ac:dyDescent="0.3">
      <c r="I641" s="5" t="str">
        <f t="shared" si="20"/>
        <v>0</v>
      </c>
      <c r="J641" s="5">
        <f t="shared" si="21"/>
        <v>0</v>
      </c>
    </row>
    <row r="642" spans="9:10" hidden="1" x14ac:dyDescent="0.3">
      <c r="I642" s="5" t="str">
        <f t="shared" si="20"/>
        <v>0</v>
      </c>
      <c r="J642" s="5">
        <f t="shared" si="21"/>
        <v>0</v>
      </c>
    </row>
    <row r="643" spans="9:10" hidden="1" x14ac:dyDescent="0.3">
      <c r="I643" s="5" t="str">
        <f t="shared" si="20"/>
        <v>0</v>
      </c>
      <c r="J643" s="5">
        <f t="shared" si="21"/>
        <v>0</v>
      </c>
    </row>
    <row r="644" spans="9:10" hidden="1" x14ac:dyDescent="0.3">
      <c r="I644" s="5" t="str">
        <f t="shared" si="20"/>
        <v>0</v>
      </c>
      <c r="J644" s="5">
        <f t="shared" si="21"/>
        <v>0</v>
      </c>
    </row>
    <row r="645" spans="9:10" hidden="1" x14ac:dyDescent="0.3">
      <c r="I645" s="5" t="str">
        <f t="shared" si="20"/>
        <v>0</v>
      </c>
      <c r="J645" s="5">
        <f t="shared" si="21"/>
        <v>0</v>
      </c>
    </row>
    <row r="646" spans="9:10" hidden="1" x14ac:dyDescent="0.3">
      <c r="I646" s="5" t="str">
        <f t="shared" si="20"/>
        <v>0</v>
      </c>
      <c r="J646" s="5">
        <f t="shared" si="21"/>
        <v>0</v>
      </c>
    </row>
    <row r="647" spans="9:10" hidden="1" x14ac:dyDescent="0.3">
      <c r="I647" s="5" t="str">
        <f t="shared" si="20"/>
        <v>0</v>
      </c>
      <c r="J647" s="5">
        <f t="shared" si="21"/>
        <v>0</v>
      </c>
    </row>
    <row r="648" spans="9:10" hidden="1" x14ac:dyDescent="0.3">
      <c r="I648" s="5" t="str">
        <f t="shared" si="20"/>
        <v>0</v>
      </c>
      <c r="J648" s="5">
        <f t="shared" si="21"/>
        <v>0</v>
      </c>
    </row>
    <row r="649" spans="9:10" hidden="1" x14ac:dyDescent="0.3">
      <c r="I649" s="5" t="str">
        <f t="shared" si="20"/>
        <v>0</v>
      </c>
      <c r="J649" s="5">
        <f t="shared" si="21"/>
        <v>0</v>
      </c>
    </row>
    <row r="650" spans="9:10" hidden="1" x14ac:dyDescent="0.3">
      <c r="I650" s="5" t="str">
        <f t="shared" si="20"/>
        <v>0</v>
      </c>
      <c r="J650" s="5">
        <f t="shared" si="21"/>
        <v>0</v>
      </c>
    </row>
    <row r="651" spans="9:10" hidden="1" x14ac:dyDescent="0.3">
      <c r="I651" s="5" t="str">
        <f t="shared" si="20"/>
        <v>0</v>
      </c>
      <c r="J651" s="5">
        <f t="shared" si="21"/>
        <v>0</v>
      </c>
    </row>
    <row r="652" spans="9:10" hidden="1" x14ac:dyDescent="0.3">
      <c r="I652" s="5" t="str">
        <f t="shared" si="20"/>
        <v>0</v>
      </c>
      <c r="J652" s="5">
        <f t="shared" si="21"/>
        <v>0</v>
      </c>
    </row>
    <row r="653" spans="9:10" hidden="1" x14ac:dyDescent="0.3">
      <c r="I653" s="5" t="str">
        <f t="shared" si="20"/>
        <v>0</v>
      </c>
      <c r="J653" s="5">
        <f t="shared" si="21"/>
        <v>0</v>
      </c>
    </row>
    <row r="654" spans="9:10" hidden="1" x14ac:dyDescent="0.3">
      <c r="I654" s="5" t="str">
        <f t="shared" si="20"/>
        <v>0</v>
      </c>
      <c r="J654" s="5">
        <f t="shared" si="21"/>
        <v>0</v>
      </c>
    </row>
    <row r="655" spans="9:10" hidden="1" x14ac:dyDescent="0.3">
      <c r="I655" s="5" t="str">
        <f t="shared" si="20"/>
        <v>0</v>
      </c>
      <c r="J655" s="5">
        <f t="shared" si="21"/>
        <v>0</v>
      </c>
    </row>
    <row r="656" spans="9:10" hidden="1" x14ac:dyDescent="0.3">
      <c r="I656" s="5" t="str">
        <f t="shared" si="20"/>
        <v>0</v>
      </c>
      <c r="J656" s="5">
        <f t="shared" si="21"/>
        <v>0</v>
      </c>
    </row>
    <row r="657" spans="9:10" hidden="1" x14ac:dyDescent="0.3">
      <c r="I657" s="5" t="str">
        <f t="shared" si="20"/>
        <v>0</v>
      </c>
      <c r="J657" s="5">
        <f t="shared" si="21"/>
        <v>0</v>
      </c>
    </row>
    <row r="658" spans="9:10" hidden="1" x14ac:dyDescent="0.3">
      <c r="I658" s="5" t="str">
        <f t="shared" si="20"/>
        <v>0</v>
      </c>
      <c r="J658" s="5">
        <f t="shared" si="21"/>
        <v>0</v>
      </c>
    </row>
    <row r="659" spans="9:10" hidden="1" x14ac:dyDescent="0.3">
      <c r="I659" s="5" t="str">
        <f t="shared" si="20"/>
        <v>0</v>
      </c>
      <c r="J659" s="5">
        <f t="shared" si="21"/>
        <v>0</v>
      </c>
    </row>
    <row r="660" spans="9:10" hidden="1" x14ac:dyDescent="0.3">
      <c r="I660" s="5" t="str">
        <f t="shared" si="20"/>
        <v>0</v>
      </c>
      <c r="J660" s="5">
        <f t="shared" si="21"/>
        <v>0</v>
      </c>
    </row>
    <row r="661" spans="9:10" hidden="1" x14ac:dyDescent="0.3">
      <c r="I661" s="5" t="str">
        <f t="shared" si="20"/>
        <v>0</v>
      </c>
      <c r="J661" s="5">
        <f t="shared" si="21"/>
        <v>0</v>
      </c>
    </row>
    <row r="662" spans="9:10" hidden="1" x14ac:dyDescent="0.3">
      <c r="I662" s="5" t="str">
        <f t="shared" si="20"/>
        <v>0</v>
      </c>
      <c r="J662" s="5">
        <f t="shared" si="21"/>
        <v>0</v>
      </c>
    </row>
    <row r="663" spans="9:10" hidden="1" x14ac:dyDescent="0.3">
      <c r="I663" s="5" t="str">
        <f t="shared" si="20"/>
        <v>0</v>
      </c>
      <c r="J663" s="5">
        <f t="shared" si="21"/>
        <v>0</v>
      </c>
    </row>
    <row r="664" spans="9:10" hidden="1" x14ac:dyDescent="0.3">
      <c r="I664" s="5" t="str">
        <f t="shared" si="20"/>
        <v>0</v>
      </c>
      <c r="J664" s="5">
        <f t="shared" si="21"/>
        <v>0</v>
      </c>
    </row>
  </sheetData>
  <protectedRanges>
    <protectedRange sqref="E1:H3 E4:H1048576" name="Range1"/>
  </protectedRanges>
  <autoFilter ref="A3:AS664" xr:uid="{00000000-0009-0000-0000-000018000000}">
    <filterColumn colId="8">
      <filters>
        <filter val="1"/>
      </filters>
    </filterColumn>
  </autoFilter>
  <mergeCells count="1">
    <mergeCell ref="A2:H2"/>
  </mergeCells>
  <dataValidations count="1">
    <dataValidation type="list" allowBlank="1" showInputMessage="1" showErrorMessage="1" sqref="E2 E4:E632" xr:uid="{00000000-0002-0000-18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AB8646-B0A1-41FA-B476-31DACF5874BA}">
  <sheetPr codeName="Sheet1"/>
  <dimension ref="A1:AU682"/>
  <sheetViews>
    <sheetView topLeftCell="D1" workbookViewId="0">
      <selection sqref="A1:I1"/>
    </sheetView>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SUM(I4:I989)*5</f>
        <v>345</v>
      </c>
      <c r="J2" s="121">
        <f>SUM(J4:J989)</f>
        <v>0</v>
      </c>
      <c r="K2" s="3"/>
      <c r="L2" s="3"/>
      <c r="M2" s="3"/>
      <c r="N2" s="3"/>
      <c r="O2" s="3"/>
      <c r="P2" s="3"/>
      <c r="Q2" s="3"/>
      <c r="R2" s="3"/>
      <c r="S2" s="3"/>
    </row>
    <row r="3" spans="1:47" s="115" customFormat="1" ht="149.25" customHeight="1" x14ac:dyDescent="0.3">
      <c r="A3" s="113"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86.4" x14ac:dyDescent="0.3">
      <c r="A4" s="122" t="s">
        <v>2824</v>
      </c>
      <c r="B4" s="103" t="s">
        <v>2825</v>
      </c>
      <c r="C4" s="10" t="s">
        <v>165</v>
      </c>
      <c r="D4" s="73" t="s">
        <v>166</v>
      </c>
      <c r="E4" s="9"/>
      <c r="F4" s="78"/>
      <c r="I4" s="5">
        <f>IF(LEN(C4)&gt;0,1,"0")</f>
        <v>1</v>
      </c>
      <c r="J4" s="5">
        <f>IF(E4="Not Available",1,IF(E4="Custom Build",2,IF(E4="Proposed Third Party",3,IF(E4="Partially Meets Requirements",4,IF(E4="Meets Requirements",5,IF(E4="",0,""))))))</f>
        <v>0</v>
      </c>
    </row>
    <row r="5" spans="1:47" ht="28.8" x14ac:dyDescent="0.3">
      <c r="A5" s="122" t="s">
        <v>2826</v>
      </c>
      <c r="B5" s="103" t="s">
        <v>2825</v>
      </c>
      <c r="C5" s="10" t="s">
        <v>165</v>
      </c>
      <c r="D5" s="10" t="s">
        <v>168</v>
      </c>
      <c r="E5" s="9"/>
      <c r="F5" s="78"/>
      <c r="I5" s="5">
        <f t="shared" ref="I5:I60" si="0">IF(LEN(C5)&gt;0,1,"0")</f>
        <v>1</v>
      </c>
      <c r="J5" s="5">
        <f>IF(E5="Not Available",1,IF(E5="Custom Build",2,IF(E5="Proposed Third Party",3,IF(E5="Partially Meets Requirements",4,IF(E5="Meets Requirements",5,IF(E5="",0,""))))))</f>
        <v>0</v>
      </c>
    </row>
    <row r="6" spans="1:47" ht="57.6" x14ac:dyDescent="0.3">
      <c r="A6" s="122" t="s">
        <v>2827</v>
      </c>
      <c r="B6" s="103" t="s">
        <v>2825</v>
      </c>
      <c r="C6" s="10" t="s">
        <v>165</v>
      </c>
      <c r="D6" s="59" t="s">
        <v>170</v>
      </c>
      <c r="E6" s="9"/>
      <c r="F6" s="78"/>
      <c r="I6" s="5">
        <f t="shared" si="0"/>
        <v>1</v>
      </c>
      <c r="J6" s="5">
        <f t="shared" ref="J6:J61" si="1">IF(E6="Not Available",1,IF(E6="Custom Build",2,IF(E6="Proposed Third Party",3,IF(E6="Partially Meets Requirements",4,IF(E6="Meets Requirements",5,IF(E6="",0,""))))))</f>
        <v>0</v>
      </c>
    </row>
    <row r="7" spans="1:47" ht="28.8" x14ac:dyDescent="0.3">
      <c r="A7" s="122" t="s">
        <v>2828</v>
      </c>
      <c r="B7" s="103" t="s">
        <v>2825</v>
      </c>
      <c r="C7" s="10" t="s">
        <v>165</v>
      </c>
      <c r="D7" s="7" t="s">
        <v>172</v>
      </c>
      <c r="E7" s="9"/>
      <c r="F7" s="78"/>
      <c r="I7" s="5">
        <f t="shared" si="0"/>
        <v>1</v>
      </c>
      <c r="J7" s="5">
        <f t="shared" si="1"/>
        <v>0</v>
      </c>
    </row>
    <row r="8" spans="1:47" x14ac:dyDescent="0.3">
      <c r="A8" s="122" t="s">
        <v>2829</v>
      </c>
      <c r="B8" s="103" t="s">
        <v>2825</v>
      </c>
      <c r="C8" s="10" t="s">
        <v>165</v>
      </c>
      <c r="D8" s="181" t="s">
        <v>174</v>
      </c>
      <c r="E8" s="9"/>
      <c r="F8" s="78"/>
      <c r="I8" s="5">
        <f t="shared" si="0"/>
        <v>1</v>
      </c>
      <c r="J8" s="5">
        <f t="shared" si="1"/>
        <v>0</v>
      </c>
    </row>
    <row r="9" spans="1:47" x14ac:dyDescent="0.3">
      <c r="A9" s="122" t="s">
        <v>2830</v>
      </c>
      <c r="B9" s="103" t="s">
        <v>2825</v>
      </c>
      <c r="C9" s="10" t="s">
        <v>165</v>
      </c>
      <c r="D9" s="182" t="s">
        <v>176</v>
      </c>
      <c r="E9" s="9"/>
      <c r="F9" s="78"/>
      <c r="I9" s="5">
        <f t="shared" si="0"/>
        <v>1</v>
      </c>
      <c r="J9" s="5">
        <f t="shared" si="1"/>
        <v>0</v>
      </c>
    </row>
    <row r="10" spans="1:47" ht="72" x14ac:dyDescent="0.3">
      <c r="A10" s="122" t="s">
        <v>2831</v>
      </c>
      <c r="B10" s="103" t="s">
        <v>2825</v>
      </c>
      <c r="C10" s="10" t="s">
        <v>165</v>
      </c>
      <c r="D10" s="183" t="s">
        <v>2832</v>
      </c>
      <c r="E10" s="9"/>
      <c r="F10" s="78"/>
      <c r="I10" s="5">
        <f t="shared" si="0"/>
        <v>1</v>
      </c>
      <c r="J10" s="5">
        <f t="shared" si="1"/>
        <v>0</v>
      </c>
    </row>
    <row r="11" spans="1:47" x14ac:dyDescent="0.3">
      <c r="A11" s="122" t="s">
        <v>2833</v>
      </c>
      <c r="B11" s="103" t="s">
        <v>2825</v>
      </c>
      <c r="C11" s="10" t="s">
        <v>165</v>
      </c>
      <c r="D11" s="183" t="s">
        <v>180</v>
      </c>
      <c r="E11" s="9"/>
      <c r="F11" s="78"/>
      <c r="I11" s="5">
        <f t="shared" si="0"/>
        <v>1</v>
      </c>
      <c r="J11" s="5">
        <f t="shared" si="1"/>
        <v>0</v>
      </c>
    </row>
    <row r="12" spans="1:47" ht="28.8" x14ac:dyDescent="0.3">
      <c r="A12" s="122" t="s">
        <v>2834</v>
      </c>
      <c r="B12" s="103" t="s">
        <v>2825</v>
      </c>
      <c r="C12" s="10" t="s">
        <v>165</v>
      </c>
      <c r="D12" s="184" t="s">
        <v>182</v>
      </c>
      <c r="E12" s="9"/>
      <c r="F12" s="78"/>
      <c r="I12" s="5">
        <f t="shared" si="0"/>
        <v>1</v>
      </c>
      <c r="J12" s="5">
        <f t="shared" si="1"/>
        <v>0</v>
      </c>
    </row>
    <row r="13" spans="1:47" x14ac:dyDescent="0.3">
      <c r="A13" s="122" t="s">
        <v>2835</v>
      </c>
      <c r="B13" s="103" t="s">
        <v>2825</v>
      </c>
      <c r="C13" s="10" t="s">
        <v>165</v>
      </c>
      <c r="D13" s="184" t="s">
        <v>184</v>
      </c>
      <c r="E13" s="9"/>
      <c r="F13" s="78"/>
      <c r="I13" s="5">
        <f t="shared" si="0"/>
        <v>1</v>
      </c>
      <c r="J13" s="5">
        <f t="shared" si="1"/>
        <v>0</v>
      </c>
    </row>
    <row r="14" spans="1:47" ht="28.8" x14ac:dyDescent="0.3">
      <c r="A14" s="122" t="s">
        <v>2836</v>
      </c>
      <c r="B14" s="103" t="s">
        <v>2825</v>
      </c>
      <c r="C14" s="10" t="s">
        <v>165</v>
      </c>
      <c r="D14" s="98" t="s">
        <v>186</v>
      </c>
      <c r="E14" s="9"/>
      <c r="F14" s="78"/>
      <c r="I14" s="5">
        <f t="shared" si="0"/>
        <v>1</v>
      </c>
      <c r="J14" s="5">
        <f t="shared" si="1"/>
        <v>0</v>
      </c>
    </row>
    <row r="15" spans="1:47" x14ac:dyDescent="0.3">
      <c r="A15" s="122" t="s">
        <v>2837</v>
      </c>
      <c r="B15" s="103" t="s">
        <v>2825</v>
      </c>
      <c r="C15" s="10" t="s">
        <v>165</v>
      </c>
      <c r="D15" s="185" t="s">
        <v>188</v>
      </c>
      <c r="E15" s="9"/>
      <c r="F15" s="78"/>
      <c r="I15" s="5">
        <f t="shared" si="0"/>
        <v>1</v>
      </c>
      <c r="J15" s="5">
        <f t="shared" si="1"/>
        <v>0</v>
      </c>
    </row>
    <row r="16" spans="1:47" ht="28.8" x14ac:dyDescent="0.3">
      <c r="A16" s="122" t="s">
        <v>2838</v>
      </c>
      <c r="B16" s="103" t="s">
        <v>2825</v>
      </c>
      <c r="C16" s="10" t="s">
        <v>165</v>
      </c>
      <c r="D16" s="185" t="s">
        <v>190</v>
      </c>
      <c r="E16" s="9"/>
      <c r="F16" s="78"/>
      <c r="I16" s="5">
        <f t="shared" si="0"/>
        <v>1</v>
      </c>
      <c r="J16" s="5">
        <f t="shared" si="1"/>
        <v>0</v>
      </c>
    </row>
    <row r="17" spans="1:10" ht="43.2" x14ac:dyDescent="0.3">
      <c r="A17" s="122" t="s">
        <v>2839</v>
      </c>
      <c r="B17" s="103" t="s">
        <v>2825</v>
      </c>
      <c r="C17" s="84" t="s">
        <v>165</v>
      </c>
      <c r="D17" s="186" t="s">
        <v>192</v>
      </c>
      <c r="E17" s="9"/>
      <c r="F17" s="78"/>
      <c r="I17" s="5">
        <f t="shared" si="0"/>
        <v>1</v>
      </c>
      <c r="J17" s="5">
        <f t="shared" si="1"/>
        <v>0</v>
      </c>
    </row>
    <row r="18" spans="1:10" x14ac:dyDescent="0.3">
      <c r="A18" s="122" t="s">
        <v>2840</v>
      </c>
      <c r="B18" s="103" t="s">
        <v>2825</v>
      </c>
      <c r="C18" s="10" t="s">
        <v>165</v>
      </c>
      <c r="D18" s="8" t="s">
        <v>194</v>
      </c>
      <c r="E18" s="9"/>
      <c r="F18" s="78"/>
      <c r="I18" s="5">
        <f t="shared" si="0"/>
        <v>1</v>
      </c>
      <c r="J18" s="5">
        <f t="shared" si="1"/>
        <v>0</v>
      </c>
    </row>
    <row r="19" spans="1:10" ht="28.8" x14ac:dyDescent="0.3">
      <c r="A19" s="122" t="s">
        <v>2841</v>
      </c>
      <c r="B19" s="103" t="s">
        <v>2825</v>
      </c>
      <c r="C19" s="10" t="s">
        <v>165</v>
      </c>
      <c r="D19" s="187" t="s">
        <v>196</v>
      </c>
      <c r="E19" s="9"/>
      <c r="F19" s="78"/>
      <c r="I19" s="5">
        <f t="shared" si="0"/>
        <v>1</v>
      </c>
      <c r="J19" s="5">
        <f t="shared" si="1"/>
        <v>0</v>
      </c>
    </row>
    <row r="20" spans="1:10" x14ac:dyDescent="0.3">
      <c r="A20" s="122" t="s">
        <v>2842</v>
      </c>
      <c r="B20" s="103" t="s">
        <v>2825</v>
      </c>
      <c r="C20" s="10" t="s">
        <v>165</v>
      </c>
      <c r="D20" s="103" t="s">
        <v>198</v>
      </c>
      <c r="E20" s="9"/>
      <c r="F20" s="78"/>
      <c r="I20" s="5">
        <f t="shared" si="0"/>
        <v>1</v>
      </c>
      <c r="J20" s="5">
        <f t="shared" si="1"/>
        <v>0</v>
      </c>
    </row>
    <row r="21" spans="1:10" x14ac:dyDescent="0.3">
      <c r="A21" s="122" t="s">
        <v>2843</v>
      </c>
      <c r="B21" s="103" t="s">
        <v>2825</v>
      </c>
      <c r="C21" s="10" t="s">
        <v>165</v>
      </c>
      <c r="D21" s="8" t="s">
        <v>200</v>
      </c>
      <c r="E21" s="9"/>
      <c r="F21" s="78"/>
      <c r="I21" s="5">
        <f t="shared" si="0"/>
        <v>1</v>
      </c>
      <c r="J21" s="5">
        <f t="shared" si="1"/>
        <v>0</v>
      </c>
    </row>
    <row r="22" spans="1:10" ht="43.2" x14ac:dyDescent="0.3">
      <c r="A22" s="122" t="s">
        <v>2844</v>
      </c>
      <c r="B22" s="103" t="s">
        <v>2825</v>
      </c>
      <c r="C22" s="10" t="s">
        <v>165</v>
      </c>
      <c r="D22" s="8" t="s">
        <v>202</v>
      </c>
      <c r="E22" s="9"/>
      <c r="F22" s="78"/>
      <c r="I22" s="5">
        <f t="shared" si="0"/>
        <v>1</v>
      </c>
      <c r="J22" s="5">
        <f t="shared" si="1"/>
        <v>0</v>
      </c>
    </row>
    <row r="23" spans="1:10" ht="28.8" x14ac:dyDescent="0.3">
      <c r="A23" s="122" t="s">
        <v>2845</v>
      </c>
      <c r="B23" s="103" t="s">
        <v>2825</v>
      </c>
      <c r="C23" s="10" t="s">
        <v>165</v>
      </c>
      <c r="D23" s="8" t="s">
        <v>204</v>
      </c>
      <c r="E23" s="104"/>
      <c r="F23" s="105"/>
      <c r="I23" s="5">
        <f t="shared" si="0"/>
        <v>1</v>
      </c>
      <c r="J23" s="5">
        <f t="shared" si="1"/>
        <v>0</v>
      </c>
    </row>
    <row r="24" spans="1:10" x14ac:dyDescent="0.3">
      <c r="A24" s="122" t="s">
        <v>2846</v>
      </c>
      <c r="B24" s="103" t="s">
        <v>2825</v>
      </c>
      <c r="C24" s="7" t="s">
        <v>206</v>
      </c>
      <c r="D24" s="101" t="s">
        <v>207</v>
      </c>
      <c r="E24" s="106"/>
      <c r="F24" s="107"/>
      <c r="I24" s="5">
        <f t="shared" si="0"/>
        <v>1</v>
      </c>
      <c r="J24" s="5">
        <f t="shared" si="1"/>
        <v>0</v>
      </c>
    </row>
    <row r="25" spans="1:10" ht="28.8" x14ac:dyDescent="0.3">
      <c r="A25" s="122" t="s">
        <v>2847</v>
      </c>
      <c r="B25" s="103" t="s">
        <v>2825</v>
      </c>
      <c r="C25" s="181" t="s">
        <v>206</v>
      </c>
      <c r="D25" s="186" t="s">
        <v>209</v>
      </c>
      <c r="E25" s="9"/>
      <c r="F25" s="78"/>
      <c r="I25" s="5">
        <f t="shared" si="0"/>
        <v>1</v>
      </c>
      <c r="J25" s="5">
        <f t="shared" si="1"/>
        <v>0</v>
      </c>
    </row>
    <row r="26" spans="1:10" ht="43.2" x14ac:dyDescent="0.3">
      <c r="A26" s="122" t="s">
        <v>2848</v>
      </c>
      <c r="B26" s="103" t="s">
        <v>2825</v>
      </c>
      <c r="C26" s="181" t="s">
        <v>206</v>
      </c>
      <c r="D26" s="188" t="s">
        <v>211</v>
      </c>
      <c r="E26" s="9"/>
      <c r="F26" s="78"/>
      <c r="I26" s="5">
        <f t="shared" si="0"/>
        <v>1</v>
      </c>
      <c r="J26" s="5">
        <f t="shared" si="1"/>
        <v>0</v>
      </c>
    </row>
    <row r="27" spans="1:10" ht="43.2" x14ac:dyDescent="0.3">
      <c r="A27" s="122" t="s">
        <v>2849</v>
      </c>
      <c r="B27" s="103" t="s">
        <v>2825</v>
      </c>
      <c r="C27" s="181" t="s">
        <v>206</v>
      </c>
      <c r="D27" s="189" t="s">
        <v>213</v>
      </c>
      <c r="E27" s="9"/>
      <c r="F27" s="78"/>
      <c r="I27" s="5">
        <f t="shared" si="0"/>
        <v>1</v>
      </c>
      <c r="J27" s="5">
        <f t="shared" si="1"/>
        <v>0</v>
      </c>
    </row>
    <row r="28" spans="1:10" ht="28.8" x14ac:dyDescent="0.3">
      <c r="A28" s="122" t="s">
        <v>2850</v>
      </c>
      <c r="B28" s="103" t="s">
        <v>2825</v>
      </c>
      <c r="C28" s="7" t="s">
        <v>206</v>
      </c>
      <c r="D28" s="10" t="s">
        <v>215</v>
      </c>
      <c r="E28" s="9"/>
      <c r="F28" s="78"/>
      <c r="I28" s="5">
        <f t="shared" si="0"/>
        <v>1</v>
      </c>
      <c r="J28" s="5">
        <f t="shared" si="1"/>
        <v>0</v>
      </c>
    </row>
    <row r="29" spans="1:10" ht="28.8" x14ac:dyDescent="0.3">
      <c r="A29" s="122" t="s">
        <v>2851</v>
      </c>
      <c r="B29" s="103" t="s">
        <v>2825</v>
      </c>
      <c r="C29" s="181" t="s">
        <v>206</v>
      </c>
      <c r="D29" s="7" t="s">
        <v>217</v>
      </c>
      <c r="E29" s="9"/>
      <c r="F29" s="78"/>
      <c r="I29" s="5">
        <f t="shared" si="0"/>
        <v>1</v>
      </c>
      <c r="J29" s="5">
        <f t="shared" si="1"/>
        <v>0</v>
      </c>
    </row>
    <row r="30" spans="1:10" x14ac:dyDescent="0.3">
      <c r="A30" s="122" t="s">
        <v>2852</v>
      </c>
      <c r="B30" s="103" t="s">
        <v>2825</v>
      </c>
      <c r="C30" s="7" t="s">
        <v>206</v>
      </c>
      <c r="D30" s="60" t="s">
        <v>219</v>
      </c>
      <c r="E30" s="9"/>
      <c r="F30" s="78"/>
      <c r="I30" s="5">
        <f t="shared" si="0"/>
        <v>1</v>
      </c>
      <c r="J30" s="5">
        <f t="shared" si="1"/>
        <v>0</v>
      </c>
    </row>
    <row r="31" spans="1:10" ht="28.8" x14ac:dyDescent="0.3">
      <c r="A31" s="122" t="s">
        <v>2853</v>
      </c>
      <c r="B31" s="103" t="s">
        <v>2825</v>
      </c>
      <c r="C31" s="73" t="s">
        <v>221</v>
      </c>
      <c r="D31" s="190" t="s">
        <v>222</v>
      </c>
      <c r="E31" s="9"/>
      <c r="F31" s="78"/>
      <c r="I31" s="5">
        <f t="shared" si="0"/>
        <v>1</v>
      </c>
      <c r="J31" s="5">
        <f t="shared" si="1"/>
        <v>0</v>
      </c>
    </row>
    <row r="32" spans="1:10" ht="86.4" x14ac:dyDescent="0.3">
      <c r="A32" s="122" t="s">
        <v>2854</v>
      </c>
      <c r="B32" s="103" t="s">
        <v>2825</v>
      </c>
      <c r="C32" s="57" t="s">
        <v>224</v>
      </c>
      <c r="D32" s="108" t="s">
        <v>2855</v>
      </c>
      <c r="E32" s="9"/>
      <c r="F32" s="78"/>
      <c r="I32" s="5">
        <f t="shared" si="0"/>
        <v>1</v>
      </c>
      <c r="J32" s="5">
        <f t="shared" si="1"/>
        <v>0</v>
      </c>
    </row>
    <row r="33" spans="1:10" x14ac:dyDescent="0.3">
      <c r="A33" s="122" t="s">
        <v>2856</v>
      </c>
      <c r="B33" s="103" t="s">
        <v>2825</v>
      </c>
      <c r="C33" s="57" t="s">
        <v>224</v>
      </c>
      <c r="D33" s="97" t="s">
        <v>227</v>
      </c>
      <c r="E33" s="9"/>
      <c r="F33" s="78"/>
      <c r="I33" s="5">
        <f t="shared" si="0"/>
        <v>1</v>
      </c>
      <c r="J33" s="5">
        <f t="shared" si="1"/>
        <v>0</v>
      </c>
    </row>
    <row r="34" spans="1:10" x14ac:dyDescent="0.3">
      <c r="A34" s="123" t="s">
        <v>2857</v>
      </c>
      <c r="B34" s="124" t="s">
        <v>2825</v>
      </c>
      <c r="C34" s="63" t="s">
        <v>12</v>
      </c>
      <c r="D34" s="63" t="s">
        <v>2858</v>
      </c>
      <c r="E34" s="91"/>
      <c r="F34" s="87"/>
      <c r="G34" s="4"/>
      <c r="H34" s="4"/>
      <c r="I34" s="5">
        <f t="shared" si="0"/>
        <v>1</v>
      </c>
      <c r="J34" s="5">
        <f t="shared" si="1"/>
        <v>0</v>
      </c>
    </row>
    <row r="35" spans="1:10" ht="57.6" x14ac:dyDescent="0.3">
      <c r="A35" s="122" t="s">
        <v>2859</v>
      </c>
      <c r="B35" s="103" t="s">
        <v>2825</v>
      </c>
      <c r="C35" s="57" t="s">
        <v>229</v>
      </c>
      <c r="D35" s="57" t="s">
        <v>230</v>
      </c>
      <c r="E35" s="9"/>
      <c r="F35" s="78"/>
      <c r="I35" s="5">
        <f t="shared" si="0"/>
        <v>1</v>
      </c>
      <c r="J35" s="5">
        <f t="shared" si="1"/>
        <v>0</v>
      </c>
    </row>
    <row r="36" spans="1:10" x14ac:dyDescent="0.3">
      <c r="A36" s="122" t="s">
        <v>2860</v>
      </c>
      <c r="B36" s="103" t="s">
        <v>2825</v>
      </c>
      <c r="C36" s="57" t="s">
        <v>229</v>
      </c>
      <c r="D36" s="89" t="s">
        <v>232</v>
      </c>
      <c r="E36" s="9"/>
      <c r="F36" s="78"/>
      <c r="I36" s="5">
        <f t="shared" si="0"/>
        <v>1</v>
      </c>
      <c r="J36" s="5">
        <f t="shared" si="1"/>
        <v>0</v>
      </c>
    </row>
    <row r="37" spans="1:10" ht="43.2" x14ac:dyDescent="0.3">
      <c r="A37" s="122" t="s">
        <v>2861</v>
      </c>
      <c r="B37" s="103" t="s">
        <v>2825</v>
      </c>
      <c r="C37" s="57" t="s">
        <v>229</v>
      </c>
      <c r="D37" s="109" t="s">
        <v>2862</v>
      </c>
      <c r="E37" s="9"/>
      <c r="F37" s="78"/>
      <c r="I37" s="5">
        <f t="shared" si="0"/>
        <v>1</v>
      </c>
      <c r="J37" s="5">
        <f t="shared" si="1"/>
        <v>0</v>
      </c>
    </row>
    <row r="38" spans="1:10" ht="43.2" x14ac:dyDescent="0.3">
      <c r="A38" s="122" t="s">
        <v>2863</v>
      </c>
      <c r="B38" s="103" t="s">
        <v>2825</v>
      </c>
      <c r="C38" s="57" t="s">
        <v>236</v>
      </c>
      <c r="D38" s="59" t="s">
        <v>237</v>
      </c>
      <c r="E38" s="9"/>
      <c r="F38" s="78"/>
      <c r="I38" s="5">
        <f t="shared" si="0"/>
        <v>1</v>
      </c>
      <c r="J38" s="5">
        <f t="shared" si="1"/>
        <v>0</v>
      </c>
    </row>
    <row r="39" spans="1:10" ht="28.8" x14ac:dyDescent="0.3">
      <c r="A39" s="122" t="s">
        <v>2864</v>
      </c>
      <c r="B39" s="103" t="s">
        <v>2825</v>
      </c>
      <c r="C39" s="57" t="s">
        <v>236</v>
      </c>
      <c r="D39" s="59" t="s">
        <v>239</v>
      </c>
      <c r="E39" s="9"/>
      <c r="F39" s="78"/>
      <c r="I39" s="5">
        <f t="shared" si="0"/>
        <v>1</v>
      </c>
      <c r="J39" s="5">
        <f t="shared" si="1"/>
        <v>0</v>
      </c>
    </row>
    <row r="40" spans="1:10" ht="28.8" x14ac:dyDescent="0.3">
      <c r="A40" s="122" t="s">
        <v>2865</v>
      </c>
      <c r="B40" s="103" t="s">
        <v>2825</v>
      </c>
      <c r="C40" s="57" t="s">
        <v>236</v>
      </c>
      <c r="D40" s="59" t="s">
        <v>241</v>
      </c>
      <c r="E40" s="9"/>
      <c r="F40" s="78"/>
      <c r="I40" s="5">
        <f t="shared" si="0"/>
        <v>1</v>
      </c>
      <c r="J40" s="5">
        <f t="shared" si="1"/>
        <v>0</v>
      </c>
    </row>
    <row r="41" spans="1:10" x14ac:dyDescent="0.3">
      <c r="A41" s="122" t="s">
        <v>2866</v>
      </c>
      <c r="B41" s="103" t="s">
        <v>2825</v>
      </c>
      <c r="C41" s="57" t="s">
        <v>236</v>
      </c>
      <c r="D41" s="59" t="s">
        <v>243</v>
      </c>
      <c r="E41" s="9"/>
      <c r="F41" s="78"/>
      <c r="I41" s="5">
        <f t="shared" si="0"/>
        <v>1</v>
      </c>
      <c r="J41" s="5">
        <f t="shared" si="1"/>
        <v>0</v>
      </c>
    </row>
    <row r="42" spans="1:10" ht="28.8" x14ac:dyDescent="0.3">
      <c r="A42" s="122" t="s">
        <v>2867</v>
      </c>
      <c r="B42" s="103" t="s">
        <v>2825</v>
      </c>
      <c r="C42" s="57" t="s">
        <v>236</v>
      </c>
      <c r="D42" s="59" t="s">
        <v>245</v>
      </c>
      <c r="E42" s="9"/>
      <c r="F42" s="78"/>
      <c r="I42" s="5">
        <f t="shared" si="0"/>
        <v>1</v>
      </c>
      <c r="J42" s="5">
        <f t="shared" si="1"/>
        <v>0</v>
      </c>
    </row>
    <row r="43" spans="1:10" x14ac:dyDescent="0.3">
      <c r="A43" s="122" t="s">
        <v>2868</v>
      </c>
      <c r="B43" s="103" t="s">
        <v>2825</v>
      </c>
      <c r="C43" s="57" t="s">
        <v>236</v>
      </c>
      <c r="D43" s="57" t="s">
        <v>247</v>
      </c>
      <c r="E43" s="9"/>
      <c r="F43" s="78"/>
      <c r="I43" s="5">
        <f t="shared" si="0"/>
        <v>1</v>
      </c>
      <c r="J43" s="5">
        <f t="shared" si="1"/>
        <v>0</v>
      </c>
    </row>
    <row r="44" spans="1:10" x14ac:dyDescent="0.3">
      <c r="A44" s="122" t="s">
        <v>2869</v>
      </c>
      <c r="B44" s="103" t="s">
        <v>2825</v>
      </c>
      <c r="C44" s="57" t="s">
        <v>236</v>
      </c>
      <c r="D44" s="59" t="s">
        <v>249</v>
      </c>
      <c r="E44" s="9"/>
      <c r="F44" s="78"/>
      <c r="I44" s="5">
        <f t="shared" si="0"/>
        <v>1</v>
      </c>
      <c r="J44" s="5">
        <f t="shared" si="1"/>
        <v>0</v>
      </c>
    </row>
    <row r="45" spans="1:10" ht="28.8" x14ac:dyDescent="0.3">
      <c r="A45" s="122" t="s">
        <v>2870</v>
      </c>
      <c r="B45" s="103" t="s">
        <v>2825</v>
      </c>
      <c r="C45" s="57" t="s">
        <v>251</v>
      </c>
      <c r="D45" s="109" t="s">
        <v>2871</v>
      </c>
      <c r="E45" s="9"/>
      <c r="F45" s="78"/>
      <c r="I45" s="5">
        <f t="shared" si="0"/>
        <v>1</v>
      </c>
      <c r="J45" s="5">
        <f t="shared" si="1"/>
        <v>0</v>
      </c>
    </row>
    <row r="46" spans="1:10" ht="43.2" x14ac:dyDescent="0.3">
      <c r="A46" s="122" t="s">
        <v>2872</v>
      </c>
      <c r="B46" s="103" t="s">
        <v>2825</v>
      </c>
      <c r="C46" s="57" t="s">
        <v>251</v>
      </c>
      <c r="D46" s="101" t="s">
        <v>254</v>
      </c>
      <c r="E46" s="9"/>
      <c r="F46" s="78"/>
      <c r="I46" s="5">
        <f t="shared" si="0"/>
        <v>1</v>
      </c>
      <c r="J46" s="5">
        <f t="shared" si="1"/>
        <v>0</v>
      </c>
    </row>
    <row r="47" spans="1:10" ht="43.2" x14ac:dyDescent="0.3">
      <c r="A47" s="122" t="s">
        <v>2873</v>
      </c>
      <c r="B47" s="103" t="s">
        <v>2825</v>
      </c>
      <c r="C47" s="57" t="s">
        <v>251</v>
      </c>
      <c r="D47" s="110" t="s">
        <v>256</v>
      </c>
      <c r="E47" s="9"/>
      <c r="F47" s="78"/>
      <c r="I47" s="5">
        <f t="shared" si="0"/>
        <v>1</v>
      </c>
      <c r="J47" s="5">
        <f t="shared" si="1"/>
        <v>0</v>
      </c>
    </row>
    <row r="48" spans="1:10" ht="28.8" x14ac:dyDescent="0.3">
      <c r="A48" s="122" t="s">
        <v>2874</v>
      </c>
      <c r="B48" s="103" t="s">
        <v>2825</v>
      </c>
      <c r="C48" s="57" t="s">
        <v>251</v>
      </c>
      <c r="D48" s="89" t="s">
        <v>258</v>
      </c>
      <c r="E48" s="9"/>
      <c r="F48" s="78"/>
      <c r="I48" s="5">
        <f t="shared" si="0"/>
        <v>1</v>
      </c>
      <c r="J48" s="5">
        <f t="shared" si="1"/>
        <v>0</v>
      </c>
    </row>
    <row r="49" spans="1:10" ht="28.8" x14ac:dyDescent="0.3">
      <c r="A49" s="122" t="s">
        <v>2875</v>
      </c>
      <c r="B49" s="103" t="s">
        <v>2825</v>
      </c>
      <c r="C49" s="57" t="s">
        <v>251</v>
      </c>
      <c r="D49" s="89" t="s">
        <v>260</v>
      </c>
      <c r="E49" s="9"/>
      <c r="F49" s="78"/>
      <c r="I49" s="5">
        <f t="shared" si="0"/>
        <v>1</v>
      </c>
      <c r="J49" s="5">
        <f t="shared" si="1"/>
        <v>0</v>
      </c>
    </row>
    <row r="50" spans="1:10" ht="28.8" x14ac:dyDescent="0.3">
      <c r="A50" s="122" t="s">
        <v>2876</v>
      </c>
      <c r="B50" s="103" t="s">
        <v>2825</v>
      </c>
      <c r="C50" s="57" t="s">
        <v>251</v>
      </c>
      <c r="D50" s="57" t="s">
        <v>262</v>
      </c>
      <c r="E50" s="9"/>
      <c r="F50" s="78"/>
      <c r="I50" s="5">
        <f t="shared" si="0"/>
        <v>1</v>
      </c>
      <c r="J50" s="5">
        <f t="shared" si="1"/>
        <v>0</v>
      </c>
    </row>
    <row r="51" spans="1:10" ht="28.8" x14ac:dyDescent="0.3">
      <c r="A51" s="122" t="s">
        <v>2877</v>
      </c>
      <c r="B51" s="103" t="s">
        <v>2825</v>
      </c>
      <c r="C51" s="57" t="s">
        <v>264</v>
      </c>
      <c r="D51" s="57" t="s">
        <v>265</v>
      </c>
      <c r="E51" s="9"/>
      <c r="F51" s="78"/>
      <c r="I51" s="5">
        <f t="shared" si="0"/>
        <v>1</v>
      </c>
      <c r="J51" s="5">
        <f t="shared" si="1"/>
        <v>0</v>
      </c>
    </row>
    <row r="52" spans="1:10" ht="28.8" x14ac:dyDescent="0.3">
      <c r="A52" s="122" t="s">
        <v>2878</v>
      </c>
      <c r="B52" s="103" t="s">
        <v>2825</v>
      </c>
      <c r="C52" s="57" t="s">
        <v>264</v>
      </c>
      <c r="D52" s="57" t="s">
        <v>267</v>
      </c>
      <c r="E52" s="9"/>
      <c r="F52" s="78"/>
      <c r="I52" s="5">
        <f t="shared" si="0"/>
        <v>1</v>
      </c>
      <c r="J52" s="5">
        <f t="shared" si="1"/>
        <v>0</v>
      </c>
    </row>
    <row r="53" spans="1:10" x14ac:dyDescent="0.3">
      <c r="A53" s="122" t="s">
        <v>2879</v>
      </c>
      <c r="B53" s="103" t="s">
        <v>2825</v>
      </c>
      <c r="C53" s="57" t="s">
        <v>264</v>
      </c>
      <c r="D53" s="73" t="s">
        <v>269</v>
      </c>
      <c r="E53" s="9"/>
      <c r="F53" s="78"/>
      <c r="I53" s="5">
        <f t="shared" si="0"/>
        <v>1</v>
      </c>
      <c r="J53" s="5">
        <f t="shared" si="1"/>
        <v>0</v>
      </c>
    </row>
    <row r="54" spans="1:10" x14ac:dyDescent="0.3">
      <c r="A54" s="122" t="s">
        <v>2880</v>
      </c>
      <c r="B54" s="103" t="s">
        <v>2825</v>
      </c>
      <c r="C54" s="73" t="s">
        <v>264</v>
      </c>
      <c r="D54" s="8" t="s">
        <v>271</v>
      </c>
      <c r="E54" s="9"/>
      <c r="F54" s="78"/>
      <c r="I54" s="5">
        <f t="shared" si="0"/>
        <v>1</v>
      </c>
      <c r="J54" s="5">
        <f t="shared" si="1"/>
        <v>0</v>
      </c>
    </row>
    <row r="55" spans="1:10" x14ac:dyDescent="0.3">
      <c r="A55" s="122" t="s">
        <v>2881</v>
      </c>
      <c r="B55" s="103" t="s">
        <v>2825</v>
      </c>
      <c r="C55" s="10" t="s">
        <v>264</v>
      </c>
      <c r="D55" s="59" t="s">
        <v>273</v>
      </c>
      <c r="E55" s="9"/>
      <c r="F55" s="78"/>
      <c r="I55" s="5">
        <f t="shared" si="0"/>
        <v>1</v>
      </c>
      <c r="J55" s="5">
        <f t="shared" si="1"/>
        <v>0</v>
      </c>
    </row>
    <row r="56" spans="1:10" x14ac:dyDescent="0.3">
      <c r="A56" s="122" t="s">
        <v>2882</v>
      </c>
      <c r="B56" s="103" t="s">
        <v>2825</v>
      </c>
      <c r="C56" s="10" t="s">
        <v>275</v>
      </c>
      <c r="D56" s="61" t="s">
        <v>276</v>
      </c>
      <c r="E56" s="9"/>
      <c r="F56" s="78"/>
      <c r="I56" s="5">
        <f t="shared" si="0"/>
        <v>1</v>
      </c>
      <c r="J56" s="5">
        <f t="shared" si="1"/>
        <v>0</v>
      </c>
    </row>
    <row r="57" spans="1:10" ht="28.8" x14ac:dyDescent="0.3">
      <c r="A57" s="122" t="s">
        <v>2883</v>
      </c>
      <c r="B57" s="103" t="s">
        <v>2825</v>
      </c>
      <c r="C57" s="10" t="s">
        <v>275</v>
      </c>
      <c r="D57" s="10" t="s">
        <v>278</v>
      </c>
      <c r="E57" s="9"/>
      <c r="F57" s="78"/>
      <c r="I57" s="5">
        <f t="shared" si="0"/>
        <v>1</v>
      </c>
      <c r="J57" s="5">
        <f t="shared" si="1"/>
        <v>0</v>
      </c>
    </row>
    <row r="58" spans="1:10" ht="28.8" x14ac:dyDescent="0.3">
      <c r="A58" s="122" t="s">
        <v>2884</v>
      </c>
      <c r="B58" s="103" t="s">
        <v>2825</v>
      </c>
      <c r="C58" s="10" t="s">
        <v>275</v>
      </c>
      <c r="D58" s="10" t="s">
        <v>280</v>
      </c>
      <c r="E58" s="9"/>
      <c r="F58" s="78"/>
      <c r="I58" s="5">
        <f t="shared" si="0"/>
        <v>1</v>
      </c>
      <c r="J58" s="5">
        <f t="shared" si="1"/>
        <v>0</v>
      </c>
    </row>
    <row r="59" spans="1:10" x14ac:dyDescent="0.3">
      <c r="A59" s="122" t="s">
        <v>2885</v>
      </c>
      <c r="B59" s="103" t="s">
        <v>2825</v>
      </c>
      <c r="C59" s="10" t="s">
        <v>275</v>
      </c>
      <c r="D59" s="10" t="s">
        <v>282</v>
      </c>
      <c r="E59" s="9"/>
      <c r="F59" s="78"/>
      <c r="I59" s="5">
        <f t="shared" si="0"/>
        <v>1</v>
      </c>
      <c r="J59" s="5">
        <f t="shared" si="1"/>
        <v>0</v>
      </c>
    </row>
    <row r="60" spans="1:10" ht="28.8" x14ac:dyDescent="0.3">
      <c r="A60" s="122" t="s">
        <v>2886</v>
      </c>
      <c r="B60" s="103" t="s">
        <v>2825</v>
      </c>
      <c r="C60" s="10" t="s">
        <v>275</v>
      </c>
      <c r="D60" s="10" t="s">
        <v>284</v>
      </c>
      <c r="E60" s="9"/>
      <c r="F60" s="78"/>
      <c r="I60" s="5">
        <f t="shared" si="0"/>
        <v>1</v>
      </c>
      <c r="J60" s="5">
        <f t="shared" si="1"/>
        <v>0</v>
      </c>
    </row>
    <row r="61" spans="1:10" x14ac:dyDescent="0.3">
      <c r="A61" s="122" t="s">
        <v>2887</v>
      </c>
      <c r="B61" s="103" t="s">
        <v>2825</v>
      </c>
      <c r="C61" s="10" t="s">
        <v>275</v>
      </c>
      <c r="D61" s="10" t="s">
        <v>286</v>
      </c>
      <c r="E61" s="9"/>
      <c r="F61" s="78"/>
      <c r="I61" s="5">
        <f t="shared" ref="I61:I124" si="2">IF(LEN(C61)&gt;0,1,"0")</f>
        <v>1</v>
      </c>
      <c r="J61" s="5">
        <f t="shared" si="1"/>
        <v>0</v>
      </c>
    </row>
    <row r="62" spans="1:10" ht="43.2" x14ac:dyDescent="0.3">
      <c r="A62" s="122" t="s">
        <v>2888</v>
      </c>
      <c r="B62" s="103" t="s">
        <v>2825</v>
      </c>
      <c r="C62" s="10" t="s">
        <v>275</v>
      </c>
      <c r="D62" s="84" t="s">
        <v>288</v>
      </c>
      <c r="E62" s="9"/>
      <c r="F62" s="78"/>
      <c r="I62" s="5">
        <f t="shared" si="2"/>
        <v>1</v>
      </c>
      <c r="J62" s="5">
        <f t="shared" ref="J62:J125" si="3">IF(E62="Not Available",1,IF(E62="Custom Build",2,IF(E62="Proposed Third Party",3,IF(E62="Partially Meets Requirements",4,IF(E62="Meets Requirements",5,IF(E62="",0,""))))))</f>
        <v>0</v>
      </c>
    </row>
    <row r="63" spans="1:10" ht="43.2" x14ac:dyDescent="0.3">
      <c r="A63" s="122" t="s">
        <v>2889</v>
      </c>
      <c r="B63" s="103" t="s">
        <v>2825</v>
      </c>
      <c r="C63" s="10" t="s">
        <v>275</v>
      </c>
      <c r="D63" s="84" t="s">
        <v>290</v>
      </c>
      <c r="E63" s="9"/>
      <c r="F63" s="78"/>
      <c r="I63" s="5">
        <f t="shared" si="2"/>
        <v>1</v>
      </c>
      <c r="J63" s="5">
        <f t="shared" si="3"/>
        <v>0</v>
      </c>
    </row>
    <row r="64" spans="1:10" ht="28.8" x14ac:dyDescent="0.3">
      <c r="A64" s="122" t="s">
        <v>2890</v>
      </c>
      <c r="B64" s="103" t="s">
        <v>2825</v>
      </c>
      <c r="C64" s="10" t="s">
        <v>275</v>
      </c>
      <c r="D64" s="10" t="s">
        <v>292</v>
      </c>
      <c r="E64" s="9"/>
      <c r="F64" s="78"/>
      <c r="I64" s="5">
        <f t="shared" si="2"/>
        <v>1</v>
      </c>
      <c r="J64" s="5">
        <f t="shared" si="3"/>
        <v>0</v>
      </c>
    </row>
    <row r="65" spans="1:10" ht="28.8" x14ac:dyDescent="0.3">
      <c r="A65" s="122" t="s">
        <v>2891</v>
      </c>
      <c r="B65" s="103" t="s">
        <v>2825</v>
      </c>
      <c r="C65" s="10" t="s">
        <v>275</v>
      </c>
      <c r="D65" s="10" t="s">
        <v>294</v>
      </c>
      <c r="E65" s="9"/>
      <c r="F65" s="78"/>
      <c r="I65" s="5">
        <f t="shared" si="2"/>
        <v>1</v>
      </c>
      <c r="J65" s="5">
        <f t="shared" si="3"/>
        <v>0</v>
      </c>
    </row>
    <row r="66" spans="1:10" ht="28.8" x14ac:dyDescent="0.3">
      <c r="A66" s="122" t="s">
        <v>2892</v>
      </c>
      <c r="B66" s="103" t="s">
        <v>2825</v>
      </c>
      <c r="C66" s="10" t="s">
        <v>275</v>
      </c>
      <c r="D66" s="10" t="s">
        <v>296</v>
      </c>
      <c r="E66" s="9"/>
      <c r="F66" s="78"/>
      <c r="I66" s="5">
        <f t="shared" si="2"/>
        <v>1</v>
      </c>
      <c r="J66" s="5">
        <f t="shared" si="3"/>
        <v>0</v>
      </c>
    </row>
    <row r="67" spans="1:10" ht="28.8" x14ac:dyDescent="0.3">
      <c r="A67" s="122" t="s">
        <v>2893</v>
      </c>
      <c r="B67" s="103" t="s">
        <v>2825</v>
      </c>
      <c r="C67" s="10" t="s">
        <v>275</v>
      </c>
      <c r="D67" s="10" t="s">
        <v>298</v>
      </c>
      <c r="E67" s="9"/>
      <c r="F67" s="78"/>
      <c r="I67" s="5">
        <f t="shared" si="2"/>
        <v>1</v>
      </c>
      <c r="J67" s="5">
        <f t="shared" si="3"/>
        <v>0</v>
      </c>
    </row>
    <row r="68" spans="1:10" ht="28.8" x14ac:dyDescent="0.3">
      <c r="A68" s="122" t="s">
        <v>2894</v>
      </c>
      <c r="B68" s="103" t="s">
        <v>2825</v>
      </c>
      <c r="C68" s="10" t="s">
        <v>275</v>
      </c>
      <c r="D68" s="10" t="s">
        <v>300</v>
      </c>
      <c r="E68" s="9"/>
      <c r="F68" s="78"/>
      <c r="I68" s="5">
        <f t="shared" si="2"/>
        <v>1</v>
      </c>
      <c r="J68" s="5">
        <f t="shared" si="3"/>
        <v>0</v>
      </c>
    </row>
    <row r="69" spans="1:10" ht="28.8" x14ac:dyDescent="0.3">
      <c r="A69" s="122" t="s">
        <v>2895</v>
      </c>
      <c r="B69" s="103" t="s">
        <v>2825</v>
      </c>
      <c r="C69" s="10" t="s">
        <v>275</v>
      </c>
      <c r="D69" s="8" t="s">
        <v>302</v>
      </c>
      <c r="E69" s="9"/>
      <c r="F69" s="78"/>
      <c r="I69" s="5">
        <f t="shared" si="2"/>
        <v>1</v>
      </c>
      <c r="J69" s="5">
        <f t="shared" si="3"/>
        <v>0</v>
      </c>
    </row>
    <row r="70" spans="1:10" x14ac:dyDescent="0.3">
      <c r="A70" s="122" t="s">
        <v>2896</v>
      </c>
      <c r="B70" s="103" t="s">
        <v>2825</v>
      </c>
      <c r="C70" s="10" t="s">
        <v>275</v>
      </c>
      <c r="D70" s="8" t="s">
        <v>304</v>
      </c>
      <c r="E70" s="9"/>
      <c r="F70" s="78"/>
      <c r="I70" s="5">
        <f t="shared" si="2"/>
        <v>1</v>
      </c>
      <c r="J70" s="5">
        <f t="shared" si="3"/>
        <v>0</v>
      </c>
    </row>
    <row r="71" spans="1:10" x14ac:dyDescent="0.3">
      <c r="A71" s="122" t="s">
        <v>2897</v>
      </c>
      <c r="B71" s="103" t="s">
        <v>2825</v>
      </c>
      <c r="C71" s="10" t="s">
        <v>275</v>
      </c>
      <c r="D71" s="8" t="s">
        <v>306</v>
      </c>
      <c r="E71" s="9"/>
      <c r="F71" s="78"/>
      <c r="I71" s="5">
        <f t="shared" si="2"/>
        <v>1</v>
      </c>
      <c r="J71" s="5">
        <f t="shared" si="3"/>
        <v>0</v>
      </c>
    </row>
    <row r="72" spans="1:10" ht="28.8" x14ac:dyDescent="0.3">
      <c r="A72" s="122" t="s">
        <v>2898</v>
      </c>
      <c r="B72" s="103" t="s">
        <v>2825</v>
      </c>
      <c r="C72" s="10" t="s">
        <v>275</v>
      </c>
      <c r="D72" s="8" t="s">
        <v>308</v>
      </c>
      <c r="E72" s="9"/>
      <c r="F72" s="78"/>
      <c r="I72" s="5">
        <f t="shared" si="2"/>
        <v>1</v>
      </c>
      <c r="J72" s="5">
        <f t="shared" si="3"/>
        <v>0</v>
      </c>
    </row>
    <row r="73" spans="1:10" x14ac:dyDescent="0.3">
      <c r="A73" s="18"/>
      <c r="B73" s="18"/>
      <c r="E73" s="18"/>
      <c r="I73" s="5" t="str">
        <f t="shared" si="2"/>
        <v>0</v>
      </c>
      <c r="J73" s="5">
        <f t="shared" si="3"/>
        <v>0</v>
      </c>
    </row>
    <row r="74" spans="1:10" x14ac:dyDescent="0.3">
      <c r="I74" s="5" t="str">
        <f t="shared" si="2"/>
        <v>0</v>
      </c>
      <c r="J74" s="5">
        <f t="shared" si="3"/>
        <v>0</v>
      </c>
    </row>
    <row r="75" spans="1:10" x14ac:dyDescent="0.3">
      <c r="I75" s="5" t="str">
        <f t="shared" si="2"/>
        <v>0</v>
      </c>
      <c r="J75" s="5">
        <f t="shared" si="3"/>
        <v>0</v>
      </c>
    </row>
    <row r="76" spans="1:10" x14ac:dyDescent="0.3">
      <c r="I76" s="5" t="str">
        <f t="shared" si="2"/>
        <v>0</v>
      </c>
      <c r="J76" s="5">
        <f t="shared" si="3"/>
        <v>0</v>
      </c>
    </row>
    <row r="77" spans="1:10" x14ac:dyDescent="0.3">
      <c r="I77" s="5" t="str">
        <f t="shared" si="2"/>
        <v>0</v>
      </c>
      <c r="J77" s="5">
        <f t="shared" si="3"/>
        <v>0</v>
      </c>
    </row>
    <row r="78" spans="1:10" x14ac:dyDescent="0.3">
      <c r="I78" s="5" t="str">
        <f t="shared" si="2"/>
        <v>0</v>
      </c>
      <c r="J78" s="5">
        <f t="shared" si="3"/>
        <v>0</v>
      </c>
    </row>
    <row r="79" spans="1:10" x14ac:dyDescent="0.3">
      <c r="I79" s="5" t="str">
        <f t="shared" si="2"/>
        <v>0</v>
      </c>
      <c r="J79" s="5">
        <f t="shared" si="3"/>
        <v>0</v>
      </c>
    </row>
    <row r="80" spans="1: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ref="I125:I188" si="4">IF(LEN(C125)&gt;0,1,"0")</f>
        <v>0</v>
      </c>
      <c r="J125" s="5">
        <f t="shared" si="3"/>
        <v>0</v>
      </c>
    </row>
    <row r="126" spans="9:10" x14ac:dyDescent="0.3">
      <c r="I126" s="5" t="str">
        <f t="shared" si="4"/>
        <v>0</v>
      </c>
      <c r="J126" s="5">
        <f t="shared" ref="J126:J189" si="5">IF(E126="Not Available",1,IF(E126="Custom Build",2,IF(E126="Proposed Third Party",3,IF(E126="Partially Meets Requirements",4,IF(E126="Meets Requirements",5,IF(E126="",0,""))))))</f>
        <v>0</v>
      </c>
    </row>
    <row r="127" spans="9:10" x14ac:dyDescent="0.3">
      <c r="I127" s="5" t="str">
        <f t="shared" si="4"/>
        <v>0</v>
      </c>
      <c r="J127" s="5">
        <f t="shared" si="5"/>
        <v>0</v>
      </c>
    </row>
    <row r="128" spans="9:10" x14ac:dyDescent="0.3">
      <c r="I128" s="5" t="str">
        <f t="shared" si="4"/>
        <v>0</v>
      </c>
      <c r="J128" s="5">
        <f t="shared" si="5"/>
        <v>0</v>
      </c>
    </row>
    <row r="129" spans="9:10" x14ac:dyDescent="0.3">
      <c r="I129" s="5" t="str">
        <f t="shared" si="4"/>
        <v>0</v>
      </c>
      <c r="J129" s="5">
        <f t="shared" si="5"/>
        <v>0</v>
      </c>
    </row>
    <row r="130" spans="9:10" x14ac:dyDescent="0.3">
      <c r="I130" s="5" t="str">
        <f t="shared" si="4"/>
        <v>0</v>
      </c>
      <c r="J130" s="5">
        <f t="shared" si="5"/>
        <v>0</v>
      </c>
    </row>
    <row r="131" spans="9:10" x14ac:dyDescent="0.3">
      <c r="I131" s="5" t="str">
        <f t="shared" si="4"/>
        <v>0</v>
      </c>
      <c r="J131" s="5">
        <f t="shared" si="5"/>
        <v>0</v>
      </c>
    </row>
    <row r="132" spans="9:10" x14ac:dyDescent="0.3">
      <c r="I132" s="5" t="str">
        <f t="shared" si="4"/>
        <v>0</v>
      </c>
      <c r="J132" s="5">
        <f t="shared" si="5"/>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ref="I189:I252" si="6">IF(LEN(C189)&gt;0,1,"0")</f>
        <v>0</v>
      </c>
      <c r="J189" s="5">
        <f t="shared" si="5"/>
        <v>0</v>
      </c>
    </row>
    <row r="190" spans="9:10" x14ac:dyDescent="0.3">
      <c r="I190" s="5" t="str">
        <f t="shared" si="6"/>
        <v>0</v>
      </c>
      <c r="J190" s="5">
        <f t="shared" ref="J190:J253" si="7">IF(E190="Not Available",1,IF(E190="Custom Build",2,IF(E190="Proposed Third Party",3,IF(E190="Partially Meets Requirements",4,IF(E190="Meets Requirements",5,IF(E190="",0,""))))))</f>
        <v>0</v>
      </c>
    </row>
    <row r="191" spans="9:10" x14ac:dyDescent="0.3">
      <c r="I191" s="5" t="str">
        <f t="shared" si="6"/>
        <v>0</v>
      </c>
      <c r="J191" s="5">
        <f t="shared" si="7"/>
        <v>0</v>
      </c>
    </row>
    <row r="192" spans="9:10" x14ac:dyDescent="0.3">
      <c r="I192" s="5" t="str">
        <f t="shared" si="6"/>
        <v>0</v>
      </c>
      <c r="J192" s="5">
        <f t="shared" si="7"/>
        <v>0</v>
      </c>
    </row>
    <row r="193" spans="9:10" x14ac:dyDescent="0.3">
      <c r="I193" s="5" t="str">
        <f t="shared" si="6"/>
        <v>0</v>
      </c>
      <c r="J193" s="5">
        <f t="shared" si="7"/>
        <v>0</v>
      </c>
    </row>
    <row r="194" spans="9:10" x14ac:dyDescent="0.3">
      <c r="I194" s="5" t="str">
        <f t="shared" si="6"/>
        <v>0</v>
      </c>
      <c r="J194" s="5">
        <f t="shared" si="7"/>
        <v>0</v>
      </c>
    </row>
    <row r="195" spans="9:10" x14ac:dyDescent="0.3">
      <c r="I195" s="5" t="str">
        <f t="shared" si="6"/>
        <v>0</v>
      </c>
      <c r="J195" s="5">
        <f t="shared" si="7"/>
        <v>0</v>
      </c>
    </row>
    <row r="196" spans="9:10" x14ac:dyDescent="0.3">
      <c r="I196" s="5" t="str">
        <f t="shared" si="6"/>
        <v>0</v>
      </c>
      <c r="J196" s="5">
        <f t="shared" si="7"/>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ref="I253:I316" si="8">IF(LEN(C253)&gt;0,1,"0")</f>
        <v>0</v>
      </c>
      <c r="J253" s="5">
        <f t="shared" si="7"/>
        <v>0</v>
      </c>
    </row>
    <row r="254" spans="9:10" x14ac:dyDescent="0.3">
      <c r="I254" s="5" t="str">
        <f t="shared" si="8"/>
        <v>0</v>
      </c>
      <c r="J254" s="5">
        <f t="shared" ref="J254:J317" si="9">IF(E254="Not Available",1,IF(E254="Custom Build",2,IF(E254="Proposed Third Party",3,IF(E254="Partially Meets Requirements",4,IF(E254="Meets Requirements",5,IF(E254="",0,""))))))</f>
        <v>0</v>
      </c>
    </row>
    <row r="255" spans="9:10" x14ac:dyDescent="0.3">
      <c r="I255" s="5" t="str">
        <f t="shared" si="8"/>
        <v>0</v>
      </c>
      <c r="J255" s="5">
        <f t="shared" si="9"/>
        <v>0</v>
      </c>
    </row>
    <row r="256" spans="9:10" x14ac:dyDescent="0.3">
      <c r="I256" s="5" t="str">
        <f t="shared" si="8"/>
        <v>0</v>
      </c>
      <c r="J256" s="5">
        <f t="shared" si="9"/>
        <v>0</v>
      </c>
    </row>
    <row r="257" spans="9:10" x14ac:dyDescent="0.3">
      <c r="I257" s="5" t="str">
        <f t="shared" si="8"/>
        <v>0</v>
      </c>
      <c r="J257" s="5">
        <f t="shared" si="9"/>
        <v>0</v>
      </c>
    </row>
    <row r="258" spans="9:10" x14ac:dyDescent="0.3">
      <c r="I258" s="5" t="str">
        <f t="shared" si="8"/>
        <v>0</v>
      </c>
      <c r="J258" s="5">
        <f t="shared" si="9"/>
        <v>0</v>
      </c>
    </row>
    <row r="259" spans="9:10" x14ac:dyDescent="0.3">
      <c r="I259" s="5" t="str">
        <f t="shared" si="8"/>
        <v>0</v>
      </c>
      <c r="J259" s="5">
        <f t="shared" si="9"/>
        <v>0</v>
      </c>
    </row>
    <row r="260" spans="9:10" x14ac:dyDescent="0.3">
      <c r="I260" s="5" t="str">
        <f t="shared" si="8"/>
        <v>0</v>
      </c>
      <c r="J260" s="5">
        <f t="shared" si="9"/>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ref="I317:I380" si="10">IF(LEN(C317)&gt;0,1,"0")</f>
        <v>0</v>
      </c>
      <c r="J317" s="5">
        <f t="shared" si="9"/>
        <v>0</v>
      </c>
    </row>
    <row r="318" spans="9:10" x14ac:dyDescent="0.3">
      <c r="I318" s="5" t="str">
        <f t="shared" si="10"/>
        <v>0</v>
      </c>
      <c r="J318" s="5">
        <f t="shared" ref="J318:J381" si="11">IF(E318="Not Available",1,IF(E318="Custom Build",2,IF(E318="Proposed Third Party",3,IF(E318="Partially Meets Requirements",4,IF(E318="Meets Requirements",5,IF(E318="",0,""))))))</f>
        <v>0</v>
      </c>
    </row>
    <row r="319" spans="9:10" x14ac:dyDescent="0.3">
      <c r="I319" s="5" t="str">
        <f t="shared" si="10"/>
        <v>0</v>
      </c>
      <c r="J319" s="5">
        <f t="shared" si="11"/>
        <v>0</v>
      </c>
    </row>
    <row r="320" spans="9:10" x14ac:dyDescent="0.3">
      <c r="I320" s="5" t="str">
        <f t="shared" si="10"/>
        <v>0</v>
      </c>
      <c r="J320" s="5">
        <f t="shared" si="11"/>
        <v>0</v>
      </c>
    </row>
    <row r="321" spans="9:10" x14ac:dyDescent="0.3">
      <c r="I321" s="5" t="str">
        <f t="shared" si="10"/>
        <v>0</v>
      </c>
      <c r="J321" s="5">
        <f t="shared" si="11"/>
        <v>0</v>
      </c>
    </row>
    <row r="322" spans="9:10" x14ac:dyDescent="0.3">
      <c r="I322" s="5" t="str">
        <f t="shared" si="10"/>
        <v>0</v>
      </c>
      <c r="J322" s="5">
        <f t="shared" si="11"/>
        <v>0</v>
      </c>
    </row>
    <row r="323" spans="9:10" x14ac:dyDescent="0.3">
      <c r="I323" s="5" t="str">
        <f t="shared" si="10"/>
        <v>0</v>
      </c>
      <c r="J323" s="5">
        <f t="shared" si="11"/>
        <v>0</v>
      </c>
    </row>
    <row r="324" spans="9:10" x14ac:dyDescent="0.3">
      <c r="I324" s="5" t="str">
        <f t="shared" si="10"/>
        <v>0</v>
      </c>
      <c r="J324" s="5">
        <f t="shared" si="11"/>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ref="I381:I444" si="12">IF(LEN(C381)&gt;0,1,"0")</f>
        <v>0</v>
      </c>
      <c r="J381" s="5">
        <f t="shared" si="11"/>
        <v>0</v>
      </c>
    </row>
    <row r="382" spans="9:10" x14ac:dyDescent="0.3">
      <c r="I382" s="5" t="str">
        <f t="shared" si="12"/>
        <v>0</v>
      </c>
      <c r="J382" s="5">
        <f t="shared" ref="J382:J445" si="13">IF(E382="Not Available",1,IF(E382="Custom Build",2,IF(E382="Proposed Third Party",3,IF(E382="Partially Meets Requirements",4,IF(E382="Meets Requirements",5,IF(E382="",0,""))))))</f>
        <v>0</v>
      </c>
    </row>
    <row r="383" spans="9:10" x14ac:dyDescent="0.3">
      <c r="I383" s="5" t="str">
        <f t="shared" si="12"/>
        <v>0</v>
      </c>
      <c r="J383" s="5">
        <f t="shared" si="13"/>
        <v>0</v>
      </c>
    </row>
    <row r="384" spans="9:10" x14ac:dyDescent="0.3">
      <c r="I384" s="5" t="str">
        <f t="shared" si="12"/>
        <v>0</v>
      </c>
      <c r="J384" s="5">
        <f t="shared" si="13"/>
        <v>0</v>
      </c>
    </row>
    <row r="385" spans="9:10" x14ac:dyDescent="0.3">
      <c r="I385" s="5" t="str">
        <f t="shared" si="12"/>
        <v>0</v>
      </c>
      <c r="J385" s="5">
        <f t="shared" si="13"/>
        <v>0</v>
      </c>
    </row>
    <row r="386" spans="9:10" x14ac:dyDescent="0.3">
      <c r="I386" s="5" t="str">
        <f t="shared" si="12"/>
        <v>0</v>
      </c>
      <c r="J386" s="5">
        <f t="shared" si="13"/>
        <v>0</v>
      </c>
    </row>
    <row r="387" spans="9:10" x14ac:dyDescent="0.3">
      <c r="I387" s="5" t="str">
        <f t="shared" si="12"/>
        <v>0</v>
      </c>
      <c r="J387" s="5">
        <f t="shared" si="13"/>
        <v>0</v>
      </c>
    </row>
    <row r="388" spans="9:10" x14ac:dyDescent="0.3">
      <c r="I388" s="5" t="str">
        <f t="shared" si="12"/>
        <v>0</v>
      </c>
      <c r="J388" s="5">
        <f t="shared" si="13"/>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ref="I445:I508" si="14">IF(LEN(C445)&gt;0,1,"0")</f>
        <v>0</v>
      </c>
      <c r="J445" s="5">
        <f t="shared" si="13"/>
        <v>0</v>
      </c>
    </row>
    <row r="446" spans="9:10" x14ac:dyDescent="0.3">
      <c r="I446" s="5" t="str">
        <f t="shared" si="14"/>
        <v>0</v>
      </c>
      <c r="J446" s="5">
        <f t="shared" ref="J446:J509" si="15">IF(E446="Not Available",1,IF(E446="Custom Build",2,IF(E446="Proposed Third Party",3,IF(E446="Partially Meets Requirements",4,IF(E446="Meets Requirements",5,IF(E446="",0,""))))))</f>
        <v>0</v>
      </c>
    </row>
    <row r="447" spans="9:10" x14ac:dyDescent="0.3">
      <c r="I447" s="5" t="str">
        <f t="shared" si="14"/>
        <v>0</v>
      </c>
      <c r="J447" s="5">
        <f t="shared" si="15"/>
        <v>0</v>
      </c>
    </row>
    <row r="448" spans="9:10" x14ac:dyDescent="0.3">
      <c r="I448" s="5" t="str">
        <f t="shared" si="14"/>
        <v>0</v>
      </c>
      <c r="J448" s="5">
        <f t="shared" si="15"/>
        <v>0</v>
      </c>
    </row>
    <row r="449" spans="9:10" x14ac:dyDescent="0.3">
      <c r="I449" s="5" t="str">
        <f t="shared" si="14"/>
        <v>0</v>
      </c>
      <c r="J449" s="5">
        <f t="shared" si="15"/>
        <v>0</v>
      </c>
    </row>
    <row r="450" spans="9:10" x14ac:dyDescent="0.3">
      <c r="I450" s="5" t="str">
        <f t="shared" si="14"/>
        <v>0</v>
      </c>
      <c r="J450" s="5">
        <f t="shared" si="15"/>
        <v>0</v>
      </c>
    </row>
    <row r="451" spans="9:10" x14ac:dyDescent="0.3">
      <c r="I451" s="5" t="str">
        <f t="shared" si="14"/>
        <v>0</v>
      </c>
      <c r="J451" s="5">
        <f t="shared" si="15"/>
        <v>0</v>
      </c>
    </row>
    <row r="452" spans="9:10" x14ac:dyDescent="0.3">
      <c r="I452" s="5" t="str">
        <f t="shared" si="14"/>
        <v>0</v>
      </c>
      <c r="J452" s="5">
        <f t="shared" si="15"/>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ref="I509:I572" si="16">IF(LEN(C509)&gt;0,1,"0")</f>
        <v>0</v>
      </c>
      <c r="J509" s="5">
        <f t="shared" si="15"/>
        <v>0</v>
      </c>
    </row>
    <row r="510" spans="9:10" x14ac:dyDescent="0.3">
      <c r="I510" s="5" t="str">
        <f t="shared" si="16"/>
        <v>0</v>
      </c>
      <c r="J510" s="5">
        <f t="shared" ref="J510:J573" si="17">IF(E510="Not Available",1,IF(E510="Custom Build",2,IF(E510="Proposed Third Party",3,IF(E510="Partially Meets Requirements",4,IF(E510="Meets Requirements",5,IF(E510="",0,""))))))</f>
        <v>0</v>
      </c>
    </row>
    <row r="511" spans="9:10" x14ac:dyDescent="0.3">
      <c r="I511" s="5" t="str">
        <f t="shared" si="16"/>
        <v>0</v>
      </c>
      <c r="J511" s="5">
        <f t="shared" si="17"/>
        <v>0</v>
      </c>
    </row>
    <row r="512" spans="9:10" x14ac:dyDescent="0.3">
      <c r="I512" s="5" t="str">
        <f t="shared" si="16"/>
        <v>0</v>
      </c>
      <c r="J512" s="5">
        <f t="shared" si="17"/>
        <v>0</v>
      </c>
    </row>
    <row r="513" spans="9:10" x14ac:dyDescent="0.3">
      <c r="I513" s="5" t="str">
        <f t="shared" si="16"/>
        <v>0</v>
      </c>
      <c r="J513" s="5">
        <f t="shared" si="17"/>
        <v>0</v>
      </c>
    </row>
    <row r="514" spans="9:10" x14ac:dyDescent="0.3">
      <c r="I514" s="5" t="str">
        <f t="shared" si="16"/>
        <v>0</v>
      </c>
      <c r="J514" s="5">
        <f t="shared" si="17"/>
        <v>0</v>
      </c>
    </row>
    <row r="515" spans="9:10" x14ac:dyDescent="0.3">
      <c r="I515" s="5" t="str">
        <f t="shared" si="16"/>
        <v>0</v>
      </c>
      <c r="J515" s="5">
        <f t="shared" si="17"/>
        <v>0</v>
      </c>
    </row>
    <row r="516" spans="9:10" x14ac:dyDescent="0.3">
      <c r="I516" s="5" t="str">
        <f t="shared" si="16"/>
        <v>0</v>
      </c>
      <c r="J516" s="5">
        <f t="shared" si="17"/>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ref="I573:I636" si="18">IF(LEN(C573)&gt;0,1,"0")</f>
        <v>0</v>
      </c>
      <c r="J573" s="5">
        <f t="shared" si="17"/>
        <v>0</v>
      </c>
    </row>
    <row r="574" spans="9:10" x14ac:dyDescent="0.3">
      <c r="I574" s="5" t="str">
        <f t="shared" si="18"/>
        <v>0</v>
      </c>
      <c r="J574" s="5">
        <f t="shared" ref="J574:J637" si="19">IF(E574="Not Available",1,IF(E574="Custom Build",2,IF(E574="Proposed Third Party",3,IF(E574="Partially Meets Requirements",4,IF(E574="Meets Requirements",5,IF(E574="",0,""))))))</f>
        <v>0</v>
      </c>
    </row>
    <row r="575" spans="9:10" x14ac:dyDescent="0.3">
      <c r="I575" s="5" t="str">
        <f t="shared" si="18"/>
        <v>0</v>
      </c>
      <c r="J575" s="5">
        <f t="shared" si="19"/>
        <v>0</v>
      </c>
    </row>
    <row r="576" spans="9:10" x14ac:dyDescent="0.3">
      <c r="I576" s="5" t="str">
        <f t="shared" si="18"/>
        <v>0</v>
      </c>
      <c r="J576" s="5">
        <f t="shared" si="19"/>
        <v>0</v>
      </c>
    </row>
    <row r="577" spans="9:10" x14ac:dyDescent="0.3">
      <c r="I577" s="5" t="str">
        <f t="shared" si="18"/>
        <v>0</v>
      </c>
      <c r="J577" s="5">
        <f t="shared" si="19"/>
        <v>0</v>
      </c>
    </row>
    <row r="578" spans="9:10" x14ac:dyDescent="0.3">
      <c r="I578" s="5" t="str">
        <f t="shared" si="18"/>
        <v>0</v>
      </c>
      <c r="J578" s="5">
        <f t="shared" si="19"/>
        <v>0</v>
      </c>
    </row>
    <row r="579" spans="9:10" x14ac:dyDescent="0.3">
      <c r="I579" s="5" t="str">
        <f t="shared" si="18"/>
        <v>0</v>
      </c>
      <c r="J579" s="5">
        <f t="shared" si="19"/>
        <v>0</v>
      </c>
    </row>
    <row r="580" spans="9:10" x14ac:dyDescent="0.3">
      <c r="I580" s="5" t="str">
        <f t="shared" si="18"/>
        <v>0</v>
      </c>
      <c r="J580" s="5">
        <f t="shared" si="19"/>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ref="I637:I682" si="20">IF(LEN(C637)&gt;0,1,"0")</f>
        <v>0</v>
      </c>
      <c r="J637" s="5">
        <f t="shared" si="19"/>
        <v>0</v>
      </c>
    </row>
    <row r="638" spans="9:10" x14ac:dyDescent="0.3">
      <c r="I638" s="5" t="str">
        <f t="shared" si="20"/>
        <v>0</v>
      </c>
      <c r="J638" s="5">
        <f t="shared" ref="J638:J682" si="21">IF(E638="Not Available",1,IF(E638="Custom Build",2,IF(E638="Proposed Third Party",3,IF(E638="Partially Meets Requirements",4,IF(E638="Meets Requirements",5,IF(E638="",0,""))))))</f>
        <v>0</v>
      </c>
    </row>
    <row r="639" spans="9:10" x14ac:dyDescent="0.3">
      <c r="I639" s="5" t="str">
        <f t="shared" si="20"/>
        <v>0</v>
      </c>
      <c r="J639" s="5">
        <f t="shared" si="21"/>
        <v>0</v>
      </c>
    </row>
    <row r="640" spans="9:10" x14ac:dyDescent="0.3">
      <c r="I640" s="5" t="str">
        <f t="shared" si="20"/>
        <v>0</v>
      </c>
      <c r="J640" s="5">
        <f t="shared" si="21"/>
        <v>0</v>
      </c>
    </row>
    <row r="641" spans="9:10" x14ac:dyDescent="0.3">
      <c r="I641" s="5" t="str">
        <f t="shared" si="20"/>
        <v>0</v>
      </c>
      <c r="J641" s="5">
        <f t="shared" si="21"/>
        <v>0</v>
      </c>
    </row>
    <row r="642" spans="9:10" x14ac:dyDescent="0.3">
      <c r="I642" s="5" t="str">
        <f t="shared" si="20"/>
        <v>0</v>
      </c>
      <c r="J642" s="5">
        <f t="shared" si="21"/>
        <v>0</v>
      </c>
    </row>
    <row r="643" spans="9:10" x14ac:dyDescent="0.3">
      <c r="I643" s="5" t="str">
        <f t="shared" si="20"/>
        <v>0</v>
      </c>
      <c r="J643" s="5">
        <f t="shared" si="21"/>
        <v>0</v>
      </c>
    </row>
    <row r="644" spans="9:10" x14ac:dyDescent="0.3">
      <c r="I644" s="5" t="str">
        <f t="shared" si="20"/>
        <v>0</v>
      </c>
      <c r="J644" s="5">
        <f t="shared" si="21"/>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sheetData>
  <protectedRanges>
    <protectedRange sqref="E4:H1048576 E1:H3" name="Range1"/>
  </protectedRanges>
  <mergeCells count="1">
    <mergeCell ref="A2:H2"/>
  </mergeCells>
  <dataValidations count="1">
    <dataValidation type="list" allowBlank="1" showInputMessage="1" showErrorMessage="1" sqref="E2 E4:E33 E35:E72" xr:uid="{00000000-0002-0000-02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958D9-F857-406D-9B1B-182DD27FACB6}">
  <sheetPr codeName="Sheet3"/>
  <dimension ref="A1:AU684"/>
  <sheetViews>
    <sheetView topLeftCell="C1"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SUM(I4:I991)*5</f>
        <v>140</v>
      </c>
      <c r="J2" s="121">
        <f>SUM(J4:J991)</f>
        <v>0</v>
      </c>
      <c r="K2" s="3"/>
      <c r="L2" s="3"/>
      <c r="M2" s="3"/>
      <c r="N2" s="3"/>
      <c r="O2" s="3"/>
      <c r="P2" s="3"/>
      <c r="Q2" s="3"/>
      <c r="R2" s="3"/>
      <c r="S2" s="3"/>
    </row>
    <row r="3" spans="1:47" s="115" customFormat="1" ht="149.25" customHeight="1" x14ac:dyDescent="0.3">
      <c r="A3" s="113"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57.6" x14ac:dyDescent="0.3">
      <c r="A4" s="16" t="s">
        <v>2899</v>
      </c>
      <c r="B4" s="79" t="s">
        <v>2900</v>
      </c>
      <c r="C4" s="191" t="s">
        <v>311</v>
      </c>
      <c r="D4" s="8" t="s">
        <v>312</v>
      </c>
      <c r="E4" s="9"/>
      <c r="I4" s="5">
        <f>IF(LEN(C4)&gt;0,1,"0")</f>
        <v>1</v>
      </c>
      <c r="J4" s="5">
        <f>IF(E4="Not Available",1,IF(E4="Custom Build",2,IF(E4="Proposed Third Party",3,IF(E4="Partially Meets Requirements",4,IF(E4="Meets Requirements",5,IF(E4="",0,""))))))</f>
        <v>0</v>
      </c>
    </row>
    <row r="5" spans="1:47" ht="43.2" x14ac:dyDescent="0.3">
      <c r="A5" s="16" t="s">
        <v>2901</v>
      </c>
      <c r="B5" s="125" t="s">
        <v>2900</v>
      </c>
      <c r="C5" s="58" t="s">
        <v>314</v>
      </c>
      <c r="D5" s="8" t="s">
        <v>315</v>
      </c>
      <c r="E5" s="9"/>
      <c r="I5" s="5">
        <f t="shared" ref="I5:I62" si="0">IF(LEN(C5)&gt;0,1,"0")</f>
        <v>1</v>
      </c>
      <c r="J5" s="5">
        <f>IF(E5="Not Available",1,IF(E5="Custom Build",2,IF(E5="Proposed Third Party",3,IF(E5="Partially Meets Requirements",4,IF(E5="Meets Requirements",5,IF(E5="",0,""))))))</f>
        <v>0</v>
      </c>
    </row>
    <row r="6" spans="1:47" ht="43.2" x14ac:dyDescent="0.3">
      <c r="A6" s="16" t="s">
        <v>2902</v>
      </c>
      <c r="B6" s="125" t="s">
        <v>2900</v>
      </c>
      <c r="C6" s="58" t="s">
        <v>314</v>
      </c>
      <c r="D6" s="8" t="s">
        <v>317</v>
      </c>
      <c r="E6" s="9"/>
      <c r="I6" s="5">
        <f t="shared" si="0"/>
        <v>1</v>
      </c>
      <c r="J6" s="5">
        <f t="shared" ref="J6:J63" si="1">IF(E6="Not Available",1,IF(E6="Custom Build",2,IF(E6="Proposed Third Party",3,IF(E6="Partially Meets Requirements",4,IF(E6="Meets Requirements",5,IF(E6="",0,""))))))</f>
        <v>0</v>
      </c>
    </row>
    <row r="7" spans="1:47" ht="28.8" x14ac:dyDescent="0.3">
      <c r="A7" s="16" t="s">
        <v>2903</v>
      </c>
      <c r="B7" s="125" t="s">
        <v>2900</v>
      </c>
      <c r="C7" s="58" t="s">
        <v>314</v>
      </c>
      <c r="D7" s="8" t="s">
        <v>319</v>
      </c>
      <c r="E7" s="9"/>
      <c r="I7" s="5">
        <f t="shared" si="0"/>
        <v>1</v>
      </c>
      <c r="J7" s="5">
        <f t="shared" si="1"/>
        <v>0</v>
      </c>
    </row>
    <row r="8" spans="1:47" ht="28.8" x14ac:dyDescent="0.3">
      <c r="A8" s="16" t="s">
        <v>2904</v>
      </c>
      <c r="B8" s="125" t="s">
        <v>2900</v>
      </c>
      <c r="C8" s="58" t="s">
        <v>321</v>
      </c>
      <c r="D8" s="8" t="s">
        <v>322</v>
      </c>
      <c r="E8" s="9"/>
      <c r="I8" s="5">
        <f t="shared" si="0"/>
        <v>1</v>
      </c>
      <c r="J8" s="5">
        <f t="shared" si="1"/>
        <v>0</v>
      </c>
    </row>
    <row r="9" spans="1:47" ht="28.8" x14ac:dyDescent="0.3">
      <c r="A9" s="16" t="s">
        <v>2905</v>
      </c>
      <c r="B9" s="79" t="s">
        <v>2900</v>
      </c>
      <c r="C9" s="65" t="s">
        <v>324</v>
      </c>
      <c r="D9" s="8" t="s">
        <v>325</v>
      </c>
      <c r="E9" s="9"/>
      <c r="I9" s="5">
        <f t="shared" si="0"/>
        <v>1</v>
      </c>
      <c r="J9" s="5">
        <f t="shared" si="1"/>
        <v>0</v>
      </c>
    </row>
    <row r="10" spans="1:47" x14ac:dyDescent="0.3">
      <c r="A10" s="16" t="s">
        <v>2906</v>
      </c>
      <c r="B10" s="60" t="s">
        <v>2900</v>
      </c>
      <c r="C10" s="83" t="s">
        <v>327</v>
      </c>
      <c r="D10" s="57" t="s">
        <v>328</v>
      </c>
      <c r="E10" s="9"/>
      <c r="I10" s="5">
        <f t="shared" si="0"/>
        <v>1</v>
      </c>
      <c r="J10" s="5">
        <f t="shared" si="1"/>
        <v>0</v>
      </c>
    </row>
    <row r="11" spans="1:47" x14ac:dyDescent="0.3">
      <c r="A11" s="16" t="s">
        <v>2907</v>
      </c>
      <c r="B11" s="60" t="s">
        <v>2900</v>
      </c>
      <c r="C11" s="83" t="s">
        <v>327</v>
      </c>
      <c r="D11" s="57" t="s">
        <v>330</v>
      </c>
      <c r="E11" s="9"/>
      <c r="I11" s="5">
        <f t="shared" si="0"/>
        <v>1</v>
      </c>
      <c r="J11" s="5">
        <f t="shared" si="1"/>
        <v>0</v>
      </c>
    </row>
    <row r="12" spans="1:47" x14ac:dyDescent="0.3">
      <c r="A12" s="16" t="s">
        <v>2908</v>
      </c>
      <c r="B12" s="60" t="s">
        <v>2900</v>
      </c>
      <c r="C12" s="83" t="s">
        <v>332</v>
      </c>
      <c r="D12" s="57" t="s">
        <v>333</v>
      </c>
      <c r="E12" s="9"/>
      <c r="I12" s="5">
        <f t="shared" si="0"/>
        <v>1</v>
      </c>
      <c r="J12" s="5">
        <f t="shared" si="1"/>
        <v>0</v>
      </c>
    </row>
    <row r="13" spans="1:47" x14ac:dyDescent="0.3">
      <c r="A13" s="16" t="s">
        <v>2909</v>
      </c>
      <c r="B13" s="60" t="s">
        <v>2900</v>
      </c>
      <c r="C13" s="83" t="s">
        <v>332</v>
      </c>
      <c r="D13" s="57" t="s">
        <v>335</v>
      </c>
      <c r="E13" s="9"/>
      <c r="I13" s="5">
        <f t="shared" si="0"/>
        <v>1</v>
      </c>
      <c r="J13" s="5">
        <f t="shared" si="1"/>
        <v>0</v>
      </c>
    </row>
    <row r="14" spans="1:47" ht="28.8" x14ac:dyDescent="0.3">
      <c r="A14" s="16" t="s">
        <v>2910</v>
      </c>
      <c r="B14" s="60" t="s">
        <v>2900</v>
      </c>
      <c r="C14" s="83" t="s">
        <v>332</v>
      </c>
      <c r="D14" s="57" t="s">
        <v>337</v>
      </c>
      <c r="E14" s="9"/>
      <c r="I14" s="5">
        <f t="shared" si="0"/>
        <v>1</v>
      </c>
      <c r="J14" s="5">
        <f t="shared" si="1"/>
        <v>0</v>
      </c>
    </row>
    <row r="15" spans="1:47" ht="28.8" x14ac:dyDescent="0.3">
      <c r="A15" s="16" t="s">
        <v>2911</v>
      </c>
      <c r="B15" s="60" t="s">
        <v>2900</v>
      </c>
      <c r="C15" s="83" t="s">
        <v>332</v>
      </c>
      <c r="D15" s="57" t="s">
        <v>339</v>
      </c>
      <c r="E15" s="9"/>
      <c r="I15" s="5">
        <f t="shared" si="0"/>
        <v>1</v>
      </c>
      <c r="J15" s="5">
        <f t="shared" si="1"/>
        <v>0</v>
      </c>
    </row>
    <row r="16" spans="1:47" ht="28.8" x14ac:dyDescent="0.3">
      <c r="A16" s="16" t="s">
        <v>2912</v>
      </c>
      <c r="B16" s="60" t="s">
        <v>2900</v>
      </c>
      <c r="C16" s="83" t="s">
        <v>332</v>
      </c>
      <c r="D16" s="59" t="s">
        <v>341</v>
      </c>
      <c r="E16" s="9"/>
      <c r="I16" s="5">
        <f t="shared" si="0"/>
        <v>1</v>
      </c>
      <c r="J16" s="5">
        <f t="shared" si="1"/>
        <v>0</v>
      </c>
    </row>
    <row r="17" spans="1:10" ht="28.8" x14ac:dyDescent="0.3">
      <c r="A17" s="16" t="s">
        <v>2913</v>
      </c>
      <c r="B17" s="80" t="s">
        <v>2900</v>
      </c>
      <c r="C17" s="96" t="s">
        <v>332</v>
      </c>
      <c r="D17" s="59" t="s">
        <v>343</v>
      </c>
      <c r="E17" s="9"/>
      <c r="I17" s="5">
        <f t="shared" si="0"/>
        <v>1</v>
      </c>
      <c r="J17" s="5">
        <f t="shared" si="1"/>
        <v>0</v>
      </c>
    </row>
    <row r="18" spans="1:10" ht="28.8" x14ac:dyDescent="0.3">
      <c r="A18" s="16" t="s">
        <v>2914</v>
      </c>
      <c r="B18" s="79" t="s">
        <v>2900</v>
      </c>
      <c r="C18" s="65" t="s">
        <v>332</v>
      </c>
      <c r="D18" s="59" t="s">
        <v>345</v>
      </c>
      <c r="E18" s="9"/>
      <c r="I18" s="5">
        <f t="shared" si="0"/>
        <v>1</v>
      </c>
      <c r="J18" s="5">
        <f t="shared" si="1"/>
        <v>0</v>
      </c>
    </row>
    <row r="19" spans="1:10" ht="28.8" x14ac:dyDescent="0.3">
      <c r="A19" s="16" t="s">
        <v>2915</v>
      </c>
      <c r="B19" s="60" t="s">
        <v>2900</v>
      </c>
      <c r="C19" s="83" t="s">
        <v>332</v>
      </c>
      <c r="D19" s="59" t="s">
        <v>347</v>
      </c>
      <c r="E19" s="9"/>
      <c r="I19" s="5">
        <f t="shared" si="0"/>
        <v>1</v>
      </c>
      <c r="J19" s="5">
        <f t="shared" si="1"/>
        <v>0</v>
      </c>
    </row>
    <row r="20" spans="1:10" ht="28.8" x14ac:dyDescent="0.3">
      <c r="A20" s="16" t="s">
        <v>2916</v>
      </c>
      <c r="B20" s="60" t="s">
        <v>2900</v>
      </c>
      <c r="C20" s="83" t="s">
        <v>332</v>
      </c>
      <c r="D20" s="59" t="s">
        <v>349</v>
      </c>
      <c r="E20" s="9"/>
      <c r="I20" s="5">
        <f t="shared" si="0"/>
        <v>1</v>
      </c>
      <c r="J20" s="5">
        <f t="shared" si="1"/>
        <v>0</v>
      </c>
    </row>
    <row r="21" spans="1:10" x14ac:dyDescent="0.3">
      <c r="A21" s="16" t="s">
        <v>2917</v>
      </c>
      <c r="B21" s="60" t="s">
        <v>2900</v>
      </c>
      <c r="C21" s="83" t="s">
        <v>332</v>
      </c>
      <c r="D21" s="59" t="s">
        <v>351</v>
      </c>
      <c r="E21" s="9"/>
      <c r="I21" s="5">
        <f t="shared" si="0"/>
        <v>1</v>
      </c>
      <c r="J21" s="5">
        <f t="shared" si="1"/>
        <v>0</v>
      </c>
    </row>
    <row r="22" spans="1:10" ht="28.8" x14ac:dyDescent="0.3">
      <c r="A22" s="16" t="s">
        <v>2918</v>
      </c>
      <c r="B22" s="60" t="s">
        <v>2900</v>
      </c>
      <c r="C22" s="83" t="s">
        <v>332</v>
      </c>
      <c r="D22" s="59" t="s">
        <v>353</v>
      </c>
      <c r="E22" s="9"/>
      <c r="I22" s="5">
        <f t="shared" si="0"/>
        <v>1</v>
      </c>
      <c r="J22" s="5">
        <f t="shared" si="1"/>
        <v>0</v>
      </c>
    </row>
    <row r="23" spans="1:10" x14ac:dyDescent="0.3">
      <c r="A23" s="16" t="s">
        <v>2919</v>
      </c>
      <c r="B23" s="60" t="s">
        <v>2900</v>
      </c>
      <c r="C23" s="83" t="s">
        <v>332</v>
      </c>
      <c r="D23" s="59" t="s">
        <v>355</v>
      </c>
      <c r="E23" s="9"/>
      <c r="I23" s="5">
        <f t="shared" si="0"/>
        <v>1</v>
      </c>
      <c r="J23" s="5">
        <f t="shared" si="1"/>
        <v>0</v>
      </c>
    </row>
    <row r="24" spans="1:10" ht="28.8" x14ac:dyDescent="0.3">
      <c r="A24" s="16" t="s">
        <v>2920</v>
      </c>
      <c r="B24" s="3" t="s">
        <v>2900</v>
      </c>
      <c r="C24" s="12" t="s">
        <v>357</v>
      </c>
      <c r="D24" s="192" t="s">
        <v>358</v>
      </c>
      <c r="E24" s="9"/>
      <c r="I24" s="5">
        <f t="shared" si="0"/>
        <v>1</v>
      </c>
      <c r="J24" s="5">
        <f t="shared" si="1"/>
        <v>0</v>
      </c>
    </row>
    <row r="25" spans="1:10" x14ac:dyDescent="0.3">
      <c r="A25" s="16" t="s">
        <v>2921</v>
      </c>
      <c r="B25" s="3" t="s">
        <v>2900</v>
      </c>
      <c r="C25" s="12" t="s">
        <v>360</v>
      </c>
      <c r="D25" s="192" t="s">
        <v>361</v>
      </c>
      <c r="E25" s="9"/>
      <c r="I25" s="5">
        <f t="shared" si="0"/>
        <v>1</v>
      </c>
      <c r="J25" s="5">
        <f t="shared" si="1"/>
        <v>0</v>
      </c>
    </row>
    <row r="26" spans="1:10" ht="28.8" x14ac:dyDescent="0.3">
      <c r="A26" s="16" t="s">
        <v>2922</v>
      </c>
      <c r="B26" s="3" t="s">
        <v>2900</v>
      </c>
      <c r="C26" s="12" t="s">
        <v>360</v>
      </c>
      <c r="D26" s="192" t="s">
        <v>363</v>
      </c>
      <c r="E26" s="9"/>
      <c r="I26" s="5">
        <f t="shared" si="0"/>
        <v>1</v>
      </c>
      <c r="J26" s="5">
        <f t="shared" si="1"/>
        <v>0</v>
      </c>
    </row>
    <row r="27" spans="1:10" ht="28.8" x14ac:dyDescent="0.3">
      <c r="A27" s="16" t="s">
        <v>2923</v>
      </c>
      <c r="B27" s="3" t="s">
        <v>2900</v>
      </c>
      <c r="C27" s="12" t="s">
        <v>360</v>
      </c>
      <c r="D27" s="192" t="s">
        <v>365</v>
      </c>
      <c r="E27" s="9"/>
      <c r="I27" s="5">
        <f t="shared" si="0"/>
        <v>1</v>
      </c>
      <c r="J27" s="5">
        <f t="shared" si="1"/>
        <v>0</v>
      </c>
    </row>
    <row r="28" spans="1:10" x14ac:dyDescent="0.3">
      <c r="A28" s="16" t="s">
        <v>2924</v>
      </c>
      <c r="B28" s="3" t="s">
        <v>2900</v>
      </c>
      <c r="C28" s="12" t="s">
        <v>360</v>
      </c>
      <c r="D28" s="192" t="s">
        <v>367</v>
      </c>
      <c r="E28" s="9"/>
      <c r="I28" s="5">
        <f t="shared" si="0"/>
        <v>1</v>
      </c>
      <c r="J28" s="5">
        <f t="shared" si="1"/>
        <v>0</v>
      </c>
    </row>
    <row r="29" spans="1:10" x14ac:dyDescent="0.3">
      <c r="A29" s="16" t="s">
        <v>2925</v>
      </c>
      <c r="B29" s="3" t="s">
        <v>2900</v>
      </c>
      <c r="C29" s="12" t="s">
        <v>360</v>
      </c>
      <c r="D29" s="192" t="s">
        <v>369</v>
      </c>
      <c r="E29" s="9"/>
      <c r="I29" s="5">
        <f t="shared" si="0"/>
        <v>1</v>
      </c>
      <c r="J29" s="5">
        <f t="shared" si="1"/>
        <v>0</v>
      </c>
    </row>
    <row r="30" spans="1:10" x14ac:dyDescent="0.3">
      <c r="A30" s="16" t="s">
        <v>2926</v>
      </c>
      <c r="B30" s="3" t="s">
        <v>2900</v>
      </c>
      <c r="C30" s="12" t="s">
        <v>360</v>
      </c>
      <c r="D30" s="192" t="s">
        <v>371</v>
      </c>
      <c r="E30" s="9"/>
      <c r="I30" s="5">
        <f t="shared" si="0"/>
        <v>1</v>
      </c>
      <c r="J30" s="5">
        <f t="shared" si="1"/>
        <v>0</v>
      </c>
    </row>
    <row r="31" spans="1:10" ht="43.2" x14ac:dyDescent="0.3">
      <c r="A31" s="16" t="s">
        <v>2927</v>
      </c>
      <c r="B31" s="60" t="s">
        <v>2900</v>
      </c>
      <c r="C31" s="83" t="s">
        <v>373</v>
      </c>
      <c r="D31" s="192" t="s">
        <v>374</v>
      </c>
      <c r="E31" s="9"/>
      <c r="I31" s="5">
        <f t="shared" si="0"/>
        <v>1</v>
      </c>
      <c r="J31" s="5">
        <f t="shared" si="1"/>
        <v>0</v>
      </c>
    </row>
    <row r="32" spans="1:10" x14ac:dyDescent="0.3">
      <c r="I32" s="5" t="str">
        <f t="shared" si="0"/>
        <v>0</v>
      </c>
      <c r="J32" s="5">
        <f t="shared" si="1"/>
        <v>0</v>
      </c>
    </row>
    <row r="33" spans="9:10" x14ac:dyDescent="0.3">
      <c r="I33" s="5" t="str">
        <f t="shared" si="0"/>
        <v>0</v>
      </c>
      <c r="J33" s="5">
        <f t="shared" si="1"/>
        <v>0</v>
      </c>
    </row>
    <row r="34" spans="9:10" x14ac:dyDescent="0.3">
      <c r="I34" s="5" t="str">
        <f t="shared" si="0"/>
        <v>0</v>
      </c>
      <c r="J34" s="5">
        <f t="shared" si="1"/>
        <v>0</v>
      </c>
    </row>
    <row r="35" spans="9:10" x14ac:dyDescent="0.3">
      <c r="I35" s="5" t="str">
        <f t="shared" si="0"/>
        <v>0</v>
      </c>
      <c r="J35" s="5">
        <f t="shared" si="1"/>
        <v>0</v>
      </c>
    </row>
    <row r="36" spans="9:10" x14ac:dyDescent="0.3">
      <c r="I36" s="5" t="str">
        <f t="shared" si="0"/>
        <v>0</v>
      </c>
      <c r="J36" s="5">
        <f t="shared" si="1"/>
        <v>0</v>
      </c>
    </row>
    <row r="37" spans="9:10" x14ac:dyDescent="0.3">
      <c r="I37" s="5" t="str">
        <f t="shared" si="0"/>
        <v>0</v>
      </c>
      <c r="J37" s="5">
        <f t="shared" si="1"/>
        <v>0</v>
      </c>
    </row>
    <row r="38" spans="9:10" x14ac:dyDescent="0.3">
      <c r="I38" s="5" t="str">
        <f t="shared" si="0"/>
        <v>0</v>
      </c>
      <c r="J38" s="5">
        <f t="shared" si="1"/>
        <v>0</v>
      </c>
    </row>
    <row r="39" spans="9:10" x14ac:dyDescent="0.3">
      <c r="I39" s="5" t="str">
        <f t="shared" si="0"/>
        <v>0</v>
      </c>
      <c r="J39" s="5">
        <f t="shared" si="1"/>
        <v>0</v>
      </c>
    </row>
    <row r="40" spans="9:10" x14ac:dyDescent="0.3">
      <c r="I40" s="5" t="str">
        <f t="shared" si="0"/>
        <v>0</v>
      </c>
      <c r="J40" s="5">
        <f t="shared" si="1"/>
        <v>0</v>
      </c>
    </row>
    <row r="41" spans="9:10" x14ac:dyDescent="0.3">
      <c r="I41" s="5" t="str">
        <f t="shared" si="0"/>
        <v>0</v>
      </c>
      <c r="J41" s="5">
        <f t="shared" si="1"/>
        <v>0</v>
      </c>
    </row>
    <row r="42" spans="9:10" x14ac:dyDescent="0.3">
      <c r="I42" s="5" t="str">
        <f t="shared" si="0"/>
        <v>0</v>
      </c>
      <c r="J42" s="5">
        <f t="shared" si="1"/>
        <v>0</v>
      </c>
    </row>
    <row r="43" spans="9:10" x14ac:dyDescent="0.3">
      <c r="I43" s="5" t="str">
        <f t="shared" si="0"/>
        <v>0</v>
      </c>
      <c r="J43" s="5">
        <f t="shared" si="1"/>
        <v>0</v>
      </c>
    </row>
    <row r="44" spans="9:10" x14ac:dyDescent="0.3">
      <c r="I44" s="5" t="str">
        <f t="shared" si="0"/>
        <v>0</v>
      </c>
      <c r="J44" s="5">
        <f t="shared" si="1"/>
        <v>0</v>
      </c>
    </row>
    <row r="45" spans="9:10" x14ac:dyDescent="0.3">
      <c r="I45" s="5" t="str">
        <f t="shared" si="0"/>
        <v>0</v>
      </c>
      <c r="J45" s="5">
        <f t="shared" si="1"/>
        <v>0</v>
      </c>
    </row>
    <row r="46" spans="9:10" x14ac:dyDescent="0.3">
      <c r="I46" s="5" t="str">
        <f t="shared" si="0"/>
        <v>0</v>
      </c>
      <c r="J46" s="5">
        <f t="shared" si="1"/>
        <v>0</v>
      </c>
    </row>
    <row r="47" spans="9:10" x14ac:dyDescent="0.3">
      <c r="I47" s="5" t="str">
        <f t="shared" si="0"/>
        <v>0</v>
      </c>
      <c r="J47" s="5">
        <f t="shared" si="1"/>
        <v>0</v>
      </c>
    </row>
    <row r="48" spans="9: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ref="I63:I126" si="2">IF(LEN(C63)&gt;0,1,"0")</f>
        <v>0</v>
      </c>
      <c r="J63" s="5">
        <f t="shared" si="1"/>
        <v>0</v>
      </c>
    </row>
    <row r="64" spans="9:10" x14ac:dyDescent="0.3">
      <c r="I64" s="5" t="str">
        <f t="shared" si="2"/>
        <v>0</v>
      </c>
      <c r="J64" s="5">
        <f t="shared" ref="J64:J127" si="3">IF(E64="Not Available",1,IF(E64="Custom Build",2,IF(E64="Proposed Third Party",3,IF(E64="Partially Meets Requirements",4,IF(E64="Meets Requirements",5,IF(E64="",0,""))))))</f>
        <v>0</v>
      </c>
    </row>
    <row r="65" spans="9:10" x14ac:dyDescent="0.3">
      <c r="I65" s="5" t="str">
        <f t="shared" si="2"/>
        <v>0</v>
      </c>
      <c r="J65" s="5">
        <f t="shared" si="3"/>
        <v>0</v>
      </c>
    </row>
    <row r="66" spans="9:10" x14ac:dyDescent="0.3">
      <c r="I66" s="5" t="str">
        <f t="shared" si="2"/>
        <v>0</v>
      </c>
      <c r="J66" s="5">
        <f t="shared" si="3"/>
        <v>0</v>
      </c>
    </row>
    <row r="67" spans="9:10" x14ac:dyDescent="0.3">
      <c r="I67" s="5" t="str">
        <f t="shared" si="2"/>
        <v>0</v>
      </c>
      <c r="J67" s="5">
        <f t="shared" si="3"/>
        <v>0</v>
      </c>
    </row>
    <row r="68" spans="9:10" x14ac:dyDescent="0.3">
      <c r="I68" s="5" t="str">
        <f t="shared" si="2"/>
        <v>0</v>
      </c>
      <c r="J68" s="5">
        <f t="shared" si="3"/>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ref="I127:I190" si="4">IF(LEN(C127)&gt;0,1,"0")</f>
        <v>0</v>
      </c>
      <c r="J127" s="5">
        <f t="shared" si="3"/>
        <v>0</v>
      </c>
    </row>
    <row r="128" spans="9:10" x14ac:dyDescent="0.3">
      <c r="I128" s="5" t="str">
        <f t="shared" si="4"/>
        <v>0</v>
      </c>
      <c r="J128" s="5">
        <f t="shared" ref="J128:J191" si="5">IF(E128="Not Available",1,IF(E128="Custom Build",2,IF(E128="Proposed Third Party",3,IF(E128="Partially Meets Requirements",4,IF(E128="Meets Requirements",5,IF(E128="",0,""))))))</f>
        <v>0</v>
      </c>
    </row>
    <row r="129" spans="9:10" x14ac:dyDescent="0.3">
      <c r="I129" s="5" t="str">
        <f t="shared" si="4"/>
        <v>0</v>
      </c>
      <c r="J129" s="5">
        <f t="shared" si="5"/>
        <v>0</v>
      </c>
    </row>
    <row r="130" spans="9:10" x14ac:dyDescent="0.3">
      <c r="I130" s="5" t="str">
        <f t="shared" si="4"/>
        <v>0</v>
      </c>
      <c r="J130" s="5">
        <f t="shared" si="5"/>
        <v>0</v>
      </c>
    </row>
    <row r="131" spans="9:10" x14ac:dyDescent="0.3">
      <c r="I131" s="5" t="str">
        <f t="shared" si="4"/>
        <v>0</v>
      </c>
      <c r="J131" s="5">
        <f t="shared" si="5"/>
        <v>0</v>
      </c>
    </row>
    <row r="132" spans="9:10" x14ac:dyDescent="0.3">
      <c r="I132" s="5" t="str">
        <f t="shared" si="4"/>
        <v>0</v>
      </c>
      <c r="J132" s="5">
        <f t="shared" si="5"/>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ref="I191:I254" si="6">IF(LEN(C191)&gt;0,1,"0")</f>
        <v>0</v>
      </c>
      <c r="J191" s="5">
        <f t="shared" si="5"/>
        <v>0</v>
      </c>
    </row>
    <row r="192" spans="9:10" x14ac:dyDescent="0.3">
      <c r="I192" s="5" t="str">
        <f t="shared" si="6"/>
        <v>0</v>
      </c>
      <c r="J192" s="5">
        <f t="shared" ref="J192:J255" si="7">IF(E192="Not Available",1,IF(E192="Custom Build",2,IF(E192="Proposed Third Party",3,IF(E192="Partially Meets Requirements",4,IF(E192="Meets Requirements",5,IF(E192="",0,""))))))</f>
        <v>0</v>
      </c>
    </row>
    <row r="193" spans="9:10" x14ac:dyDescent="0.3">
      <c r="I193" s="5" t="str">
        <f t="shared" si="6"/>
        <v>0</v>
      </c>
      <c r="J193" s="5">
        <f t="shared" si="7"/>
        <v>0</v>
      </c>
    </row>
    <row r="194" spans="9:10" x14ac:dyDescent="0.3">
      <c r="I194" s="5" t="str">
        <f t="shared" si="6"/>
        <v>0</v>
      </c>
      <c r="J194" s="5">
        <f t="shared" si="7"/>
        <v>0</v>
      </c>
    </row>
    <row r="195" spans="9:10" x14ac:dyDescent="0.3">
      <c r="I195" s="5" t="str">
        <f t="shared" si="6"/>
        <v>0</v>
      </c>
      <c r="J195" s="5">
        <f t="shared" si="7"/>
        <v>0</v>
      </c>
    </row>
    <row r="196" spans="9:10" x14ac:dyDescent="0.3">
      <c r="I196" s="5" t="str">
        <f t="shared" si="6"/>
        <v>0</v>
      </c>
      <c r="J196" s="5">
        <f t="shared" si="7"/>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ref="I255:I318" si="8">IF(LEN(C255)&gt;0,1,"0")</f>
        <v>0</v>
      </c>
      <c r="J255" s="5">
        <f t="shared" si="7"/>
        <v>0</v>
      </c>
    </row>
    <row r="256" spans="9:10" x14ac:dyDescent="0.3">
      <c r="I256" s="5" t="str">
        <f t="shared" si="8"/>
        <v>0</v>
      </c>
      <c r="J256" s="5">
        <f t="shared" ref="J256:J319" si="9">IF(E256="Not Available",1,IF(E256="Custom Build",2,IF(E256="Proposed Third Party",3,IF(E256="Partially Meets Requirements",4,IF(E256="Meets Requirements",5,IF(E256="",0,""))))))</f>
        <v>0</v>
      </c>
    </row>
    <row r="257" spans="9:10" x14ac:dyDescent="0.3">
      <c r="I257" s="5" t="str">
        <f t="shared" si="8"/>
        <v>0</v>
      </c>
      <c r="J257" s="5">
        <f t="shared" si="9"/>
        <v>0</v>
      </c>
    </row>
    <row r="258" spans="9:10" x14ac:dyDescent="0.3">
      <c r="I258" s="5" t="str">
        <f t="shared" si="8"/>
        <v>0</v>
      </c>
      <c r="J258" s="5">
        <f t="shared" si="9"/>
        <v>0</v>
      </c>
    </row>
    <row r="259" spans="9:10" x14ac:dyDescent="0.3">
      <c r="I259" s="5" t="str">
        <f t="shared" si="8"/>
        <v>0</v>
      </c>
      <c r="J259" s="5">
        <f t="shared" si="9"/>
        <v>0</v>
      </c>
    </row>
    <row r="260" spans="9:10" x14ac:dyDescent="0.3">
      <c r="I260" s="5" t="str">
        <f t="shared" si="8"/>
        <v>0</v>
      </c>
      <c r="J260" s="5">
        <f t="shared" si="9"/>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ref="I319:I382" si="10">IF(LEN(C319)&gt;0,1,"0")</f>
        <v>0</v>
      </c>
      <c r="J319" s="5">
        <f t="shared" si="9"/>
        <v>0</v>
      </c>
    </row>
    <row r="320" spans="9:10" x14ac:dyDescent="0.3">
      <c r="I320" s="5" t="str">
        <f t="shared" si="10"/>
        <v>0</v>
      </c>
      <c r="J320" s="5">
        <f t="shared" ref="J320:J383" si="11">IF(E320="Not Available",1,IF(E320="Custom Build",2,IF(E320="Proposed Third Party",3,IF(E320="Partially Meets Requirements",4,IF(E320="Meets Requirements",5,IF(E320="",0,""))))))</f>
        <v>0</v>
      </c>
    </row>
    <row r="321" spans="9:10" x14ac:dyDescent="0.3">
      <c r="I321" s="5" t="str">
        <f t="shared" si="10"/>
        <v>0</v>
      </c>
      <c r="J321" s="5">
        <f t="shared" si="11"/>
        <v>0</v>
      </c>
    </row>
    <row r="322" spans="9:10" x14ac:dyDescent="0.3">
      <c r="I322" s="5" t="str">
        <f t="shared" si="10"/>
        <v>0</v>
      </c>
      <c r="J322" s="5">
        <f t="shared" si="11"/>
        <v>0</v>
      </c>
    </row>
    <row r="323" spans="9:10" x14ac:dyDescent="0.3">
      <c r="I323" s="5" t="str">
        <f t="shared" si="10"/>
        <v>0</v>
      </c>
      <c r="J323" s="5">
        <f t="shared" si="11"/>
        <v>0</v>
      </c>
    </row>
    <row r="324" spans="9:10" x14ac:dyDescent="0.3">
      <c r="I324" s="5" t="str">
        <f t="shared" si="10"/>
        <v>0</v>
      </c>
      <c r="J324" s="5">
        <f t="shared" si="11"/>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ref="I383:I446" si="12">IF(LEN(C383)&gt;0,1,"0")</f>
        <v>0</v>
      </c>
      <c r="J383" s="5">
        <f t="shared" si="11"/>
        <v>0</v>
      </c>
    </row>
    <row r="384" spans="9:10" x14ac:dyDescent="0.3">
      <c r="I384" s="5" t="str">
        <f t="shared" si="12"/>
        <v>0</v>
      </c>
      <c r="J384" s="5">
        <f t="shared" ref="J384:J447" si="13">IF(E384="Not Available",1,IF(E384="Custom Build",2,IF(E384="Proposed Third Party",3,IF(E384="Partially Meets Requirements",4,IF(E384="Meets Requirements",5,IF(E384="",0,""))))))</f>
        <v>0</v>
      </c>
    </row>
    <row r="385" spans="9:10" x14ac:dyDescent="0.3">
      <c r="I385" s="5" t="str">
        <f t="shared" si="12"/>
        <v>0</v>
      </c>
      <c r="J385" s="5">
        <f t="shared" si="13"/>
        <v>0</v>
      </c>
    </row>
    <row r="386" spans="9:10" x14ac:dyDescent="0.3">
      <c r="I386" s="5" t="str">
        <f t="shared" si="12"/>
        <v>0</v>
      </c>
      <c r="J386" s="5">
        <f t="shared" si="13"/>
        <v>0</v>
      </c>
    </row>
    <row r="387" spans="9:10" x14ac:dyDescent="0.3">
      <c r="I387" s="5" t="str">
        <f t="shared" si="12"/>
        <v>0</v>
      </c>
      <c r="J387" s="5">
        <f t="shared" si="13"/>
        <v>0</v>
      </c>
    </row>
    <row r="388" spans="9:10" x14ac:dyDescent="0.3">
      <c r="I388" s="5" t="str">
        <f t="shared" si="12"/>
        <v>0</v>
      </c>
      <c r="J388" s="5">
        <f t="shared" si="13"/>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ref="I447:I510" si="14">IF(LEN(C447)&gt;0,1,"0")</f>
        <v>0</v>
      </c>
      <c r="J447" s="5">
        <f t="shared" si="13"/>
        <v>0</v>
      </c>
    </row>
    <row r="448" spans="9:10" x14ac:dyDescent="0.3">
      <c r="I448" s="5" t="str">
        <f t="shared" si="14"/>
        <v>0</v>
      </c>
      <c r="J448" s="5">
        <f t="shared" ref="J448:J511" si="15">IF(E448="Not Available",1,IF(E448="Custom Build",2,IF(E448="Proposed Third Party",3,IF(E448="Partially Meets Requirements",4,IF(E448="Meets Requirements",5,IF(E448="",0,""))))))</f>
        <v>0</v>
      </c>
    </row>
    <row r="449" spans="9:10" x14ac:dyDescent="0.3">
      <c r="I449" s="5" t="str">
        <f t="shared" si="14"/>
        <v>0</v>
      </c>
      <c r="J449" s="5">
        <f t="shared" si="15"/>
        <v>0</v>
      </c>
    </row>
    <row r="450" spans="9:10" x14ac:dyDescent="0.3">
      <c r="I450" s="5" t="str">
        <f t="shared" si="14"/>
        <v>0</v>
      </c>
      <c r="J450" s="5">
        <f t="shared" si="15"/>
        <v>0</v>
      </c>
    </row>
    <row r="451" spans="9:10" x14ac:dyDescent="0.3">
      <c r="I451" s="5" t="str">
        <f t="shared" si="14"/>
        <v>0</v>
      </c>
      <c r="J451" s="5">
        <f t="shared" si="15"/>
        <v>0</v>
      </c>
    </row>
    <row r="452" spans="9:10" x14ac:dyDescent="0.3">
      <c r="I452" s="5" t="str">
        <f t="shared" si="14"/>
        <v>0</v>
      </c>
      <c r="J452" s="5">
        <f t="shared" si="15"/>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ref="I511:I574" si="16">IF(LEN(C511)&gt;0,1,"0")</f>
        <v>0</v>
      </c>
      <c r="J511" s="5">
        <f t="shared" si="15"/>
        <v>0</v>
      </c>
    </row>
    <row r="512" spans="9:10" x14ac:dyDescent="0.3">
      <c r="I512" s="5" t="str">
        <f t="shared" si="16"/>
        <v>0</v>
      </c>
      <c r="J512" s="5">
        <f t="shared" ref="J512:J575" si="17">IF(E512="Not Available",1,IF(E512="Custom Build",2,IF(E512="Proposed Third Party",3,IF(E512="Partially Meets Requirements",4,IF(E512="Meets Requirements",5,IF(E512="",0,""))))))</f>
        <v>0</v>
      </c>
    </row>
    <row r="513" spans="9:10" x14ac:dyDescent="0.3">
      <c r="I513" s="5" t="str">
        <f t="shared" si="16"/>
        <v>0</v>
      </c>
      <c r="J513" s="5">
        <f t="shared" si="17"/>
        <v>0</v>
      </c>
    </row>
    <row r="514" spans="9:10" x14ac:dyDescent="0.3">
      <c r="I514" s="5" t="str">
        <f t="shared" si="16"/>
        <v>0</v>
      </c>
      <c r="J514" s="5">
        <f t="shared" si="17"/>
        <v>0</v>
      </c>
    </row>
    <row r="515" spans="9:10" x14ac:dyDescent="0.3">
      <c r="I515" s="5" t="str">
        <f t="shared" si="16"/>
        <v>0</v>
      </c>
      <c r="J515" s="5">
        <f t="shared" si="17"/>
        <v>0</v>
      </c>
    </row>
    <row r="516" spans="9:10" x14ac:dyDescent="0.3">
      <c r="I516" s="5" t="str">
        <f t="shared" si="16"/>
        <v>0</v>
      </c>
      <c r="J516" s="5">
        <f t="shared" si="17"/>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ref="I575:I638" si="18">IF(LEN(C575)&gt;0,1,"0")</f>
        <v>0</v>
      </c>
      <c r="J575" s="5">
        <f t="shared" si="17"/>
        <v>0</v>
      </c>
    </row>
    <row r="576" spans="9:10" x14ac:dyDescent="0.3">
      <c r="I576" s="5" t="str">
        <f t="shared" si="18"/>
        <v>0</v>
      </c>
      <c r="J576" s="5">
        <f t="shared" ref="J576:J639" si="19">IF(E576="Not Available",1,IF(E576="Custom Build",2,IF(E576="Proposed Third Party",3,IF(E576="Partially Meets Requirements",4,IF(E576="Meets Requirements",5,IF(E576="",0,""))))))</f>
        <v>0</v>
      </c>
    </row>
    <row r="577" spans="9:10" x14ac:dyDescent="0.3">
      <c r="I577" s="5" t="str">
        <f t="shared" si="18"/>
        <v>0</v>
      </c>
      <c r="J577" s="5">
        <f t="shared" si="19"/>
        <v>0</v>
      </c>
    </row>
    <row r="578" spans="9:10" x14ac:dyDescent="0.3">
      <c r="I578" s="5" t="str">
        <f t="shared" si="18"/>
        <v>0</v>
      </c>
      <c r="J578" s="5">
        <f t="shared" si="19"/>
        <v>0</v>
      </c>
    </row>
    <row r="579" spans="9:10" x14ac:dyDescent="0.3">
      <c r="I579" s="5" t="str">
        <f t="shared" si="18"/>
        <v>0</v>
      </c>
      <c r="J579" s="5">
        <f t="shared" si="19"/>
        <v>0</v>
      </c>
    </row>
    <row r="580" spans="9:10" x14ac:dyDescent="0.3">
      <c r="I580" s="5" t="str">
        <f t="shared" si="18"/>
        <v>0</v>
      </c>
      <c r="J580" s="5">
        <f t="shared" si="19"/>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ref="I639:I684" si="20">IF(LEN(C639)&gt;0,1,"0")</f>
        <v>0</v>
      </c>
      <c r="J639" s="5">
        <f t="shared" si="19"/>
        <v>0</v>
      </c>
    </row>
    <row r="640" spans="9:10" x14ac:dyDescent="0.3">
      <c r="I640" s="5" t="str">
        <f t="shared" si="20"/>
        <v>0</v>
      </c>
      <c r="J640" s="5">
        <f t="shared" ref="J640:J684" si="21">IF(E640="Not Available",1,IF(E640="Custom Build",2,IF(E640="Proposed Third Party",3,IF(E640="Partially Meets Requirements",4,IF(E640="Meets Requirements",5,IF(E640="",0,""))))))</f>
        <v>0</v>
      </c>
    </row>
    <row r="641" spans="9:10" x14ac:dyDescent="0.3">
      <c r="I641" s="5" t="str">
        <f t="shared" si="20"/>
        <v>0</v>
      </c>
      <c r="J641" s="5">
        <f t="shared" si="21"/>
        <v>0</v>
      </c>
    </row>
    <row r="642" spans="9:10" x14ac:dyDescent="0.3">
      <c r="I642" s="5" t="str">
        <f t="shared" si="20"/>
        <v>0</v>
      </c>
      <c r="J642" s="5">
        <f t="shared" si="21"/>
        <v>0</v>
      </c>
    </row>
    <row r="643" spans="9:10" x14ac:dyDescent="0.3">
      <c r="I643" s="5" t="str">
        <f t="shared" si="20"/>
        <v>0</v>
      </c>
      <c r="J643" s="5">
        <f t="shared" si="21"/>
        <v>0</v>
      </c>
    </row>
    <row r="644" spans="9:10" x14ac:dyDescent="0.3">
      <c r="I644" s="5" t="str">
        <f t="shared" si="20"/>
        <v>0</v>
      </c>
      <c r="J644" s="5">
        <f t="shared" si="21"/>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sheetData>
  <protectedRanges>
    <protectedRange sqref="E1:H3 E4:H1048576" name="Range1"/>
  </protectedRanges>
  <autoFilter ref="A3:AU684" xr:uid="{00000000-0009-0000-0000-000003000000}"/>
  <mergeCells count="1">
    <mergeCell ref="A2:H2"/>
  </mergeCells>
  <dataValidations count="1">
    <dataValidation type="list" allowBlank="1" showInputMessage="1" showErrorMessage="1" sqref="E2 E4:E31" xr:uid="{00000000-0002-0000-03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CC941E-7B6B-423B-B503-D172559BE9F1}">
  <sheetPr codeName="Sheet4"/>
  <dimension ref="A1:AU689"/>
  <sheetViews>
    <sheetView topLeftCell="D13"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83"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SUM(I4:I996)*5</f>
        <v>160</v>
      </c>
      <c r="J2" s="121">
        <f>SUM(J4:J996)</f>
        <v>0</v>
      </c>
      <c r="K2" s="3"/>
      <c r="L2" s="3"/>
      <c r="M2" s="3"/>
      <c r="N2" s="3"/>
      <c r="O2" s="3"/>
      <c r="P2" s="3"/>
      <c r="Q2" s="3"/>
      <c r="R2" s="3"/>
      <c r="S2" s="3"/>
    </row>
    <row r="3" spans="1:47" s="115" customFormat="1" ht="149.25" customHeight="1" x14ac:dyDescent="0.3">
      <c r="A3" s="116" t="s">
        <v>4</v>
      </c>
      <c r="B3" s="116" t="s">
        <v>5</v>
      </c>
      <c r="C3" s="114" t="s">
        <v>6</v>
      </c>
      <c r="D3" s="117"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x14ac:dyDescent="0.3">
      <c r="A4" s="16" t="s">
        <v>2928</v>
      </c>
      <c r="B4" s="3" t="s">
        <v>2929</v>
      </c>
      <c r="C4" s="193" t="s">
        <v>377</v>
      </c>
      <c r="D4" s="194" t="s">
        <v>378</v>
      </c>
      <c r="E4" s="9"/>
      <c r="I4" s="5">
        <f>IF(LEN(C4)&gt;0,1,"0")</f>
        <v>1</v>
      </c>
      <c r="J4" s="5">
        <f>IF(E4="Not Available",1,IF(E4="Custom Build",2,IF(E4="Proposed Third Party",3,IF(E4="Partially Meets Requirements",4,IF(E4="Meets Requirements",5,IF(E4="",0,""))))))</f>
        <v>0</v>
      </c>
    </row>
    <row r="5" spans="1:47" x14ac:dyDescent="0.3">
      <c r="A5" s="16" t="s">
        <v>2930</v>
      </c>
      <c r="B5" s="3" t="s">
        <v>2929</v>
      </c>
      <c r="C5" s="193" t="s">
        <v>380</v>
      </c>
      <c r="D5" s="195" t="s">
        <v>381</v>
      </c>
      <c r="E5" s="9"/>
      <c r="I5" s="5">
        <f t="shared" ref="I5:I67" si="0">IF(LEN(C5)&gt;0,1,"0")</f>
        <v>1</v>
      </c>
      <c r="J5" s="5">
        <f>IF(E5="Not Available",1,IF(E5="Custom Build",2,IF(E5="Proposed Third Party",3,IF(E5="Partially Meets Requirements",4,IF(E5="Meets Requirements",5,IF(E5="",0,""))))))</f>
        <v>0</v>
      </c>
    </row>
    <row r="6" spans="1:47" x14ac:dyDescent="0.3">
      <c r="A6" s="16" t="s">
        <v>2931</v>
      </c>
      <c r="B6" s="3" t="s">
        <v>2929</v>
      </c>
      <c r="C6" s="193" t="s">
        <v>377</v>
      </c>
      <c r="D6" s="194" t="s">
        <v>383</v>
      </c>
      <c r="E6" s="9"/>
      <c r="I6" s="5">
        <f t="shared" si="0"/>
        <v>1</v>
      </c>
      <c r="J6" s="5">
        <f t="shared" ref="J6:J68" si="1">IF(E6="Not Available",1,IF(E6="Custom Build",2,IF(E6="Proposed Third Party",3,IF(E6="Partially Meets Requirements",4,IF(E6="Meets Requirements",5,IF(E6="",0,""))))))</f>
        <v>0</v>
      </c>
    </row>
    <row r="7" spans="1:47" x14ac:dyDescent="0.3">
      <c r="A7" s="16" t="s">
        <v>2932</v>
      </c>
      <c r="B7" s="3" t="s">
        <v>2929</v>
      </c>
      <c r="C7" s="193" t="s">
        <v>377</v>
      </c>
      <c r="D7" s="194" t="s">
        <v>385</v>
      </c>
      <c r="E7" s="9"/>
      <c r="I7" s="5">
        <f t="shared" si="0"/>
        <v>1</v>
      </c>
      <c r="J7" s="5">
        <f t="shared" si="1"/>
        <v>0</v>
      </c>
    </row>
    <row r="8" spans="1:47" x14ac:dyDescent="0.3">
      <c r="A8" s="16" t="s">
        <v>2933</v>
      </c>
      <c r="B8" s="3" t="s">
        <v>2929</v>
      </c>
      <c r="C8" s="193" t="s">
        <v>377</v>
      </c>
      <c r="D8" s="194" t="s">
        <v>387</v>
      </c>
      <c r="E8" s="9"/>
      <c r="I8" s="5">
        <f t="shared" si="0"/>
        <v>1</v>
      </c>
      <c r="J8" s="5">
        <f t="shared" si="1"/>
        <v>0</v>
      </c>
    </row>
    <row r="9" spans="1:47" x14ac:dyDescent="0.3">
      <c r="A9" s="16" t="s">
        <v>2934</v>
      </c>
      <c r="B9" s="3" t="s">
        <v>2929</v>
      </c>
      <c r="C9" s="193" t="s">
        <v>377</v>
      </c>
      <c r="D9" s="194" t="s">
        <v>389</v>
      </c>
      <c r="E9" s="9"/>
      <c r="I9" s="5">
        <f t="shared" si="0"/>
        <v>1</v>
      </c>
      <c r="J9" s="5">
        <f t="shared" si="1"/>
        <v>0</v>
      </c>
    </row>
    <row r="10" spans="1:47" x14ac:dyDescent="0.3">
      <c r="A10" s="16" t="s">
        <v>2935</v>
      </c>
      <c r="B10" s="3" t="s">
        <v>2929</v>
      </c>
      <c r="C10" s="193" t="s">
        <v>377</v>
      </c>
      <c r="D10" s="194" t="s">
        <v>391</v>
      </c>
      <c r="E10" s="9"/>
      <c r="I10" s="5">
        <f t="shared" si="0"/>
        <v>1</v>
      </c>
      <c r="J10" s="5">
        <f t="shared" si="1"/>
        <v>0</v>
      </c>
    </row>
    <row r="11" spans="1:47" x14ac:dyDescent="0.3">
      <c r="A11" s="16" t="s">
        <v>2936</v>
      </c>
      <c r="B11" s="3" t="s">
        <v>2929</v>
      </c>
      <c r="C11" s="193" t="s">
        <v>377</v>
      </c>
      <c r="D11" s="194" t="s">
        <v>393</v>
      </c>
      <c r="E11" s="9"/>
      <c r="I11" s="5">
        <f t="shared" si="0"/>
        <v>1</v>
      </c>
      <c r="J11" s="5">
        <f t="shared" si="1"/>
        <v>0</v>
      </c>
    </row>
    <row r="12" spans="1:47" x14ac:dyDescent="0.3">
      <c r="A12" s="16" t="s">
        <v>2937</v>
      </c>
      <c r="B12" s="3" t="s">
        <v>2929</v>
      </c>
      <c r="C12" s="193" t="s">
        <v>395</v>
      </c>
      <c r="D12" s="83" t="s">
        <v>396</v>
      </c>
      <c r="E12" s="9"/>
      <c r="I12" s="5">
        <f t="shared" si="0"/>
        <v>1</v>
      </c>
      <c r="J12" s="5">
        <f t="shared" si="1"/>
        <v>0</v>
      </c>
    </row>
    <row r="13" spans="1:47" ht="28.8" x14ac:dyDescent="0.3">
      <c r="A13" s="16" t="s">
        <v>2938</v>
      </c>
      <c r="B13" s="3" t="s">
        <v>2929</v>
      </c>
      <c r="C13" s="193" t="s">
        <v>395</v>
      </c>
      <c r="D13" s="194" t="s">
        <v>398</v>
      </c>
      <c r="E13" s="9"/>
      <c r="I13" s="5">
        <f t="shared" si="0"/>
        <v>1</v>
      </c>
      <c r="J13" s="5">
        <f t="shared" si="1"/>
        <v>0</v>
      </c>
    </row>
    <row r="14" spans="1:47" x14ac:dyDescent="0.3">
      <c r="A14" s="16" t="s">
        <v>2939</v>
      </c>
      <c r="B14" s="3" t="s">
        <v>2929</v>
      </c>
      <c r="C14" s="193" t="s">
        <v>395</v>
      </c>
      <c r="D14" s="194" t="s">
        <v>400</v>
      </c>
      <c r="E14" s="9"/>
      <c r="I14" s="5">
        <f t="shared" si="0"/>
        <v>1</v>
      </c>
      <c r="J14" s="5">
        <f t="shared" si="1"/>
        <v>0</v>
      </c>
    </row>
    <row r="15" spans="1:47" x14ac:dyDescent="0.3">
      <c r="A15" s="16" t="s">
        <v>2940</v>
      </c>
      <c r="B15" s="3" t="s">
        <v>2929</v>
      </c>
      <c r="C15" s="193" t="s">
        <v>395</v>
      </c>
      <c r="D15" s="83" t="s">
        <v>402</v>
      </c>
      <c r="E15" s="9"/>
      <c r="I15" s="5">
        <f t="shared" si="0"/>
        <v>1</v>
      </c>
      <c r="J15" s="5">
        <f t="shared" si="1"/>
        <v>0</v>
      </c>
    </row>
    <row r="16" spans="1:47" x14ac:dyDescent="0.3">
      <c r="A16" s="16" t="s">
        <v>2941</v>
      </c>
      <c r="B16" s="3" t="s">
        <v>2929</v>
      </c>
      <c r="C16" s="193" t="s">
        <v>395</v>
      </c>
      <c r="D16" s="194" t="s">
        <v>404</v>
      </c>
      <c r="E16" s="9"/>
      <c r="I16" s="5">
        <f t="shared" si="0"/>
        <v>1</v>
      </c>
      <c r="J16" s="5">
        <f t="shared" si="1"/>
        <v>0</v>
      </c>
    </row>
    <row r="17" spans="1:10" ht="28.8" x14ac:dyDescent="0.3">
      <c r="A17" s="16" t="s">
        <v>2942</v>
      </c>
      <c r="B17" s="3" t="s">
        <v>2929</v>
      </c>
      <c r="C17" s="193" t="s">
        <v>395</v>
      </c>
      <c r="D17" s="194" t="s">
        <v>406</v>
      </c>
      <c r="E17" s="9"/>
      <c r="I17" s="5">
        <f t="shared" si="0"/>
        <v>1</v>
      </c>
      <c r="J17" s="5">
        <f t="shared" si="1"/>
        <v>0</v>
      </c>
    </row>
    <row r="18" spans="1:10" x14ac:dyDescent="0.3">
      <c r="A18" s="16" t="s">
        <v>2943</v>
      </c>
      <c r="B18" s="3" t="s">
        <v>2929</v>
      </c>
      <c r="C18" s="193" t="s">
        <v>395</v>
      </c>
      <c r="D18" s="195" t="s">
        <v>408</v>
      </c>
      <c r="E18" s="9"/>
      <c r="I18" s="5">
        <f t="shared" si="0"/>
        <v>1</v>
      </c>
      <c r="J18" s="5">
        <f t="shared" si="1"/>
        <v>0</v>
      </c>
    </row>
    <row r="19" spans="1:10" x14ac:dyDescent="0.3">
      <c r="A19" s="16" t="s">
        <v>2944</v>
      </c>
      <c r="B19" s="3" t="s">
        <v>2929</v>
      </c>
      <c r="C19" s="193" t="s">
        <v>395</v>
      </c>
      <c r="D19" s="181" t="s">
        <v>410</v>
      </c>
      <c r="E19" s="9"/>
      <c r="I19" s="5">
        <f t="shared" si="0"/>
        <v>1</v>
      </c>
      <c r="J19" s="5">
        <f t="shared" si="1"/>
        <v>0</v>
      </c>
    </row>
    <row r="20" spans="1:10" ht="28.8" x14ac:dyDescent="0.3">
      <c r="A20" s="16" t="s">
        <v>2945</v>
      </c>
      <c r="B20" s="3" t="s">
        <v>2929</v>
      </c>
      <c r="C20" s="193" t="s">
        <v>395</v>
      </c>
      <c r="D20" s="181" t="s">
        <v>412</v>
      </c>
      <c r="E20" s="9"/>
      <c r="I20" s="5">
        <f t="shared" si="0"/>
        <v>1</v>
      </c>
      <c r="J20" s="5">
        <f t="shared" si="1"/>
        <v>0</v>
      </c>
    </row>
    <row r="21" spans="1:10" x14ac:dyDescent="0.3">
      <c r="A21" s="16" t="s">
        <v>2946</v>
      </c>
      <c r="B21" s="3" t="s">
        <v>2929</v>
      </c>
      <c r="C21" s="193" t="s">
        <v>395</v>
      </c>
      <c r="D21" s="181" t="s">
        <v>414</v>
      </c>
      <c r="E21" s="9"/>
      <c r="I21" s="5">
        <f t="shared" si="0"/>
        <v>1</v>
      </c>
      <c r="J21" s="5">
        <f t="shared" si="1"/>
        <v>0</v>
      </c>
    </row>
    <row r="22" spans="1:10" x14ac:dyDescent="0.3">
      <c r="A22" s="16" t="s">
        <v>2947</v>
      </c>
      <c r="B22" s="3" t="s">
        <v>2929</v>
      </c>
      <c r="C22" s="193" t="s">
        <v>395</v>
      </c>
      <c r="D22" s="181" t="s">
        <v>416</v>
      </c>
      <c r="E22" s="9"/>
      <c r="I22" s="5">
        <f t="shared" si="0"/>
        <v>1</v>
      </c>
      <c r="J22" s="5">
        <f t="shared" si="1"/>
        <v>0</v>
      </c>
    </row>
    <row r="23" spans="1:10" x14ac:dyDescent="0.3">
      <c r="A23" s="16" t="s">
        <v>2948</v>
      </c>
      <c r="B23" s="3" t="s">
        <v>2929</v>
      </c>
      <c r="C23" s="193" t="s">
        <v>395</v>
      </c>
      <c r="D23" s="182" t="s">
        <v>418</v>
      </c>
      <c r="E23" s="9"/>
      <c r="I23" s="5">
        <f t="shared" si="0"/>
        <v>1</v>
      </c>
      <c r="J23" s="5">
        <f t="shared" si="1"/>
        <v>0</v>
      </c>
    </row>
    <row r="24" spans="1:10" x14ac:dyDescent="0.3">
      <c r="A24" s="16" t="s">
        <v>2949</v>
      </c>
      <c r="B24" s="3" t="s">
        <v>2929</v>
      </c>
      <c r="C24" s="193" t="s">
        <v>395</v>
      </c>
      <c r="D24" s="193" t="s">
        <v>420</v>
      </c>
      <c r="E24" s="9"/>
      <c r="I24" s="5">
        <f t="shared" si="0"/>
        <v>1</v>
      </c>
      <c r="J24" s="5">
        <f t="shared" si="1"/>
        <v>0</v>
      </c>
    </row>
    <row r="25" spans="1:10" x14ac:dyDescent="0.3">
      <c r="A25" s="16" t="s">
        <v>2950</v>
      </c>
      <c r="B25" s="3" t="s">
        <v>2929</v>
      </c>
      <c r="C25" s="193" t="s">
        <v>395</v>
      </c>
      <c r="D25" s="181" t="s">
        <v>422</v>
      </c>
      <c r="E25" s="9"/>
      <c r="I25" s="5">
        <f t="shared" si="0"/>
        <v>1</v>
      </c>
      <c r="J25" s="5">
        <f t="shared" si="1"/>
        <v>0</v>
      </c>
    </row>
    <row r="26" spans="1:10" ht="28.8" x14ac:dyDescent="0.3">
      <c r="A26" s="16" t="s">
        <v>2951</v>
      </c>
      <c r="B26" s="3" t="s">
        <v>2929</v>
      </c>
      <c r="C26" s="193" t="s">
        <v>395</v>
      </c>
      <c r="D26" s="194" t="s">
        <v>424</v>
      </c>
      <c r="E26" s="9"/>
      <c r="I26" s="5">
        <f t="shared" si="0"/>
        <v>1</v>
      </c>
      <c r="J26" s="5">
        <f t="shared" si="1"/>
        <v>0</v>
      </c>
    </row>
    <row r="27" spans="1:10" ht="28.8" x14ac:dyDescent="0.3">
      <c r="A27" s="16" t="s">
        <v>2952</v>
      </c>
      <c r="B27" s="3" t="s">
        <v>2929</v>
      </c>
      <c r="C27" s="193" t="s">
        <v>395</v>
      </c>
      <c r="D27" s="182" t="s">
        <v>426</v>
      </c>
      <c r="E27" s="9"/>
      <c r="I27" s="5">
        <f t="shared" si="0"/>
        <v>1</v>
      </c>
      <c r="J27" s="5">
        <f t="shared" si="1"/>
        <v>0</v>
      </c>
    </row>
    <row r="28" spans="1:10" x14ac:dyDescent="0.3">
      <c r="A28" s="16" t="s">
        <v>2953</v>
      </c>
      <c r="B28" s="3" t="s">
        <v>2929</v>
      </c>
      <c r="C28" s="193" t="s">
        <v>395</v>
      </c>
      <c r="D28" s="195" t="s">
        <v>428</v>
      </c>
      <c r="E28" s="9"/>
      <c r="I28" s="5">
        <f t="shared" si="0"/>
        <v>1</v>
      </c>
      <c r="J28" s="5">
        <f t="shared" si="1"/>
        <v>0</v>
      </c>
    </row>
    <row r="29" spans="1:10" x14ac:dyDescent="0.3">
      <c r="A29" s="16" t="s">
        <v>2954</v>
      </c>
      <c r="B29" s="3" t="s">
        <v>2929</v>
      </c>
      <c r="C29" s="193" t="s">
        <v>395</v>
      </c>
      <c r="D29" s="194" t="s">
        <v>430</v>
      </c>
      <c r="E29" s="9"/>
      <c r="I29" s="5">
        <f t="shared" si="0"/>
        <v>1</v>
      </c>
      <c r="J29" s="5">
        <f t="shared" si="1"/>
        <v>0</v>
      </c>
    </row>
    <row r="30" spans="1:10" x14ac:dyDescent="0.3">
      <c r="A30" s="16" t="s">
        <v>2955</v>
      </c>
      <c r="B30" s="3" t="s">
        <v>2929</v>
      </c>
      <c r="C30" s="193" t="s">
        <v>395</v>
      </c>
      <c r="D30" s="181" t="s">
        <v>432</v>
      </c>
      <c r="E30" s="9"/>
      <c r="I30" s="5">
        <f t="shared" si="0"/>
        <v>1</v>
      </c>
      <c r="J30" s="5">
        <f t="shared" si="1"/>
        <v>0</v>
      </c>
    </row>
    <row r="31" spans="1:10" x14ac:dyDescent="0.3">
      <c r="A31" s="16" t="s">
        <v>2956</v>
      </c>
      <c r="B31" s="3" t="s">
        <v>2929</v>
      </c>
      <c r="C31" s="193" t="s">
        <v>395</v>
      </c>
      <c r="D31" s="181" t="s">
        <v>434</v>
      </c>
      <c r="E31" s="9"/>
      <c r="I31" s="5">
        <f t="shared" si="0"/>
        <v>1</v>
      </c>
      <c r="J31" s="5">
        <f t="shared" si="1"/>
        <v>0</v>
      </c>
    </row>
    <row r="32" spans="1:10" x14ac:dyDescent="0.3">
      <c r="A32" s="16" t="s">
        <v>2957</v>
      </c>
      <c r="B32" s="3" t="s">
        <v>2929</v>
      </c>
      <c r="C32" s="193" t="s">
        <v>395</v>
      </c>
      <c r="D32" s="182" t="s">
        <v>436</v>
      </c>
      <c r="E32" s="9"/>
      <c r="I32" s="5">
        <f t="shared" si="0"/>
        <v>1</v>
      </c>
      <c r="J32" s="5">
        <f t="shared" si="1"/>
        <v>0</v>
      </c>
    </row>
    <row r="33" spans="1:10" ht="28.8" x14ac:dyDescent="0.3">
      <c r="A33" s="16" t="s">
        <v>2958</v>
      </c>
      <c r="B33" s="3" t="s">
        <v>2929</v>
      </c>
      <c r="C33" s="193" t="s">
        <v>438</v>
      </c>
      <c r="D33" s="187" t="s">
        <v>439</v>
      </c>
      <c r="E33" s="9"/>
      <c r="I33" s="5">
        <f t="shared" si="0"/>
        <v>1</v>
      </c>
      <c r="J33" s="5">
        <f t="shared" si="1"/>
        <v>0</v>
      </c>
    </row>
    <row r="34" spans="1:10" x14ac:dyDescent="0.3">
      <c r="A34" s="16" t="s">
        <v>2959</v>
      </c>
      <c r="B34" s="3" t="s">
        <v>2929</v>
      </c>
      <c r="C34" s="193" t="s">
        <v>438</v>
      </c>
      <c r="D34" s="187" t="s">
        <v>441</v>
      </c>
      <c r="E34" s="9"/>
      <c r="I34" s="5">
        <f t="shared" si="0"/>
        <v>1</v>
      </c>
      <c r="J34" s="5">
        <f t="shared" si="1"/>
        <v>0</v>
      </c>
    </row>
    <row r="35" spans="1:10" ht="28.8" x14ac:dyDescent="0.3">
      <c r="A35" s="16" t="s">
        <v>2960</v>
      </c>
      <c r="B35" s="3" t="s">
        <v>2929</v>
      </c>
      <c r="C35" s="193" t="s">
        <v>438</v>
      </c>
      <c r="D35" s="187" t="s">
        <v>443</v>
      </c>
      <c r="E35" s="9"/>
      <c r="I35" s="5">
        <f t="shared" si="0"/>
        <v>1</v>
      </c>
      <c r="J35" s="5">
        <f t="shared" si="1"/>
        <v>0</v>
      </c>
    </row>
    <row r="36" spans="1:10" x14ac:dyDescent="0.3">
      <c r="A36" s="18"/>
      <c r="B36" s="18"/>
      <c r="I36" s="5" t="str">
        <f t="shared" si="0"/>
        <v>0</v>
      </c>
      <c r="J36" s="5">
        <f t="shared" si="1"/>
        <v>0</v>
      </c>
    </row>
    <row r="37" spans="1:10" x14ac:dyDescent="0.3">
      <c r="I37" s="5" t="str">
        <f t="shared" si="0"/>
        <v>0</v>
      </c>
      <c r="J37" s="5">
        <f t="shared" si="1"/>
        <v>0</v>
      </c>
    </row>
    <row r="38" spans="1:10" x14ac:dyDescent="0.3">
      <c r="I38" s="5" t="str">
        <f t="shared" si="0"/>
        <v>0</v>
      </c>
      <c r="J38" s="5">
        <f t="shared" si="1"/>
        <v>0</v>
      </c>
    </row>
    <row r="39" spans="1:10" x14ac:dyDescent="0.3">
      <c r="I39" s="5" t="str">
        <f t="shared" si="0"/>
        <v>0</v>
      </c>
      <c r="J39" s="5">
        <f t="shared" si="1"/>
        <v>0</v>
      </c>
    </row>
    <row r="40" spans="1:10" x14ac:dyDescent="0.3">
      <c r="I40" s="5" t="str">
        <f t="shared" si="0"/>
        <v>0</v>
      </c>
      <c r="J40" s="5">
        <f t="shared" si="1"/>
        <v>0</v>
      </c>
    </row>
    <row r="41" spans="1:10" x14ac:dyDescent="0.3">
      <c r="I41" s="5" t="str">
        <f t="shared" si="0"/>
        <v>0</v>
      </c>
      <c r="J41" s="5">
        <f t="shared" si="1"/>
        <v>0</v>
      </c>
    </row>
    <row r="42" spans="1:10" x14ac:dyDescent="0.3">
      <c r="I42" s="5" t="str">
        <f t="shared" si="0"/>
        <v>0</v>
      </c>
      <c r="J42" s="5">
        <f t="shared" si="1"/>
        <v>0</v>
      </c>
    </row>
    <row r="43" spans="1:10" x14ac:dyDescent="0.3">
      <c r="I43" s="5" t="str">
        <f t="shared" si="0"/>
        <v>0</v>
      </c>
      <c r="J43" s="5">
        <f t="shared" si="1"/>
        <v>0</v>
      </c>
    </row>
    <row r="44" spans="1:10" x14ac:dyDescent="0.3">
      <c r="I44" s="5" t="str">
        <f t="shared" si="0"/>
        <v>0</v>
      </c>
      <c r="J44" s="5">
        <f t="shared" si="1"/>
        <v>0</v>
      </c>
    </row>
    <row r="45" spans="1:10" x14ac:dyDescent="0.3">
      <c r="I45" s="5" t="str">
        <f t="shared" si="0"/>
        <v>0</v>
      </c>
      <c r="J45" s="5">
        <f t="shared" si="1"/>
        <v>0</v>
      </c>
    </row>
    <row r="46" spans="1:10" x14ac:dyDescent="0.3">
      <c r="I46" s="5" t="str">
        <f t="shared" si="0"/>
        <v>0</v>
      </c>
      <c r="J46" s="5">
        <f t="shared" si="1"/>
        <v>0</v>
      </c>
    </row>
    <row r="47" spans="1:10" x14ac:dyDescent="0.3">
      <c r="I47" s="5" t="str">
        <f t="shared" si="0"/>
        <v>0</v>
      </c>
      <c r="J47" s="5">
        <f t="shared" si="1"/>
        <v>0</v>
      </c>
    </row>
    <row r="48" spans="1: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si="0"/>
        <v>0</v>
      </c>
      <c r="J67" s="5">
        <f t="shared" si="1"/>
        <v>0</v>
      </c>
    </row>
    <row r="68" spans="9:10" x14ac:dyDescent="0.3">
      <c r="I68" s="5" t="str">
        <f t="shared" ref="I68:I131" si="2">IF(LEN(C68)&gt;0,1,"0")</f>
        <v>0</v>
      </c>
      <c r="J68" s="5">
        <f t="shared" si="1"/>
        <v>0</v>
      </c>
    </row>
    <row r="69" spans="9:10" x14ac:dyDescent="0.3">
      <c r="I69" s="5" t="str">
        <f t="shared" si="2"/>
        <v>0</v>
      </c>
      <c r="J69" s="5">
        <f t="shared" ref="J69:J132" si="3">IF(E69="Not Available",1,IF(E69="Custom Build",2,IF(E69="Proposed Third Party",3,IF(E69="Partially Meets Requirements",4,IF(E69="Meets Requirements",5,IF(E69="",0,""))))))</f>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si="2"/>
        <v>0</v>
      </c>
      <c r="J131" s="5">
        <f t="shared" si="3"/>
        <v>0</v>
      </c>
    </row>
    <row r="132" spans="9:10" x14ac:dyDescent="0.3">
      <c r="I132" s="5" t="str">
        <f t="shared" ref="I132:I195" si="4">IF(LEN(C132)&gt;0,1,"0")</f>
        <v>0</v>
      </c>
      <c r="J132" s="5">
        <f t="shared" si="3"/>
        <v>0</v>
      </c>
    </row>
    <row r="133" spans="9:10" x14ac:dyDescent="0.3">
      <c r="I133" s="5" t="str">
        <f t="shared" si="4"/>
        <v>0</v>
      </c>
      <c r="J133" s="5">
        <f t="shared" ref="J133:J196" si="5">IF(E133="Not Available",1,IF(E133="Custom Build",2,IF(E133="Proposed Third Party",3,IF(E133="Partially Meets Requirements",4,IF(E133="Meets Requirements",5,IF(E133="",0,""))))))</f>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si="4"/>
        <v>0</v>
      </c>
      <c r="J195" s="5">
        <f t="shared" si="5"/>
        <v>0</v>
      </c>
    </row>
    <row r="196" spans="9:10" x14ac:dyDescent="0.3">
      <c r="I196" s="5" t="str">
        <f t="shared" ref="I196:I259" si="6">IF(LEN(C196)&gt;0,1,"0")</f>
        <v>0</v>
      </c>
      <c r="J196" s="5">
        <f t="shared" si="5"/>
        <v>0</v>
      </c>
    </row>
    <row r="197" spans="9:10" x14ac:dyDescent="0.3">
      <c r="I197" s="5" t="str">
        <f t="shared" si="6"/>
        <v>0</v>
      </c>
      <c r="J197" s="5">
        <f t="shared" ref="J197:J260" si="7">IF(E197="Not Available",1,IF(E197="Custom Build",2,IF(E197="Proposed Third Party",3,IF(E197="Partially Meets Requirements",4,IF(E197="Meets Requirements",5,IF(E197="",0,""))))))</f>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si="6"/>
        <v>0</v>
      </c>
      <c r="J259" s="5">
        <f t="shared" si="7"/>
        <v>0</v>
      </c>
    </row>
    <row r="260" spans="9:10" x14ac:dyDescent="0.3">
      <c r="I260" s="5" t="str">
        <f t="shared" ref="I260:I323" si="8">IF(LEN(C260)&gt;0,1,"0")</f>
        <v>0</v>
      </c>
      <c r="J260" s="5">
        <f t="shared" si="7"/>
        <v>0</v>
      </c>
    </row>
    <row r="261" spans="9:10" x14ac:dyDescent="0.3">
      <c r="I261" s="5" t="str">
        <f t="shared" si="8"/>
        <v>0</v>
      </c>
      <c r="J261" s="5">
        <f t="shared" ref="J261:J324" si="9">IF(E261="Not Available",1,IF(E261="Custom Build",2,IF(E261="Proposed Third Party",3,IF(E261="Partially Meets Requirements",4,IF(E261="Meets Requirements",5,IF(E261="",0,""))))))</f>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si="8"/>
        <v>0</v>
      </c>
      <c r="J323" s="5">
        <f t="shared" si="9"/>
        <v>0</v>
      </c>
    </row>
    <row r="324" spans="9:10" x14ac:dyDescent="0.3">
      <c r="I324" s="5" t="str">
        <f t="shared" ref="I324:I387" si="10">IF(LEN(C324)&gt;0,1,"0")</f>
        <v>0</v>
      </c>
      <c r="J324" s="5">
        <f t="shared" si="9"/>
        <v>0</v>
      </c>
    </row>
    <row r="325" spans="9:10" x14ac:dyDescent="0.3">
      <c r="I325" s="5" t="str">
        <f t="shared" si="10"/>
        <v>0</v>
      </c>
      <c r="J325" s="5">
        <f t="shared" ref="J325:J388" si="11">IF(E325="Not Available",1,IF(E325="Custom Build",2,IF(E325="Proposed Third Party",3,IF(E325="Partially Meets Requirements",4,IF(E325="Meets Requirements",5,IF(E325="",0,""))))))</f>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si="10"/>
        <v>0</v>
      </c>
      <c r="J387" s="5">
        <f t="shared" si="11"/>
        <v>0</v>
      </c>
    </row>
    <row r="388" spans="9:10" x14ac:dyDescent="0.3">
      <c r="I388" s="5" t="str">
        <f t="shared" ref="I388:I451" si="12">IF(LEN(C388)&gt;0,1,"0")</f>
        <v>0</v>
      </c>
      <c r="J388" s="5">
        <f t="shared" si="11"/>
        <v>0</v>
      </c>
    </row>
    <row r="389" spans="9:10" x14ac:dyDescent="0.3">
      <c r="I389" s="5" t="str">
        <f t="shared" si="12"/>
        <v>0</v>
      </c>
      <c r="J389" s="5">
        <f t="shared" ref="J389:J452" si="13">IF(E389="Not Available",1,IF(E389="Custom Build",2,IF(E389="Proposed Third Party",3,IF(E389="Partially Meets Requirements",4,IF(E389="Meets Requirements",5,IF(E389="",0,""))))))</f>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si="12"/>
        <v>0</v>
      </c>
      <c r="J451" s="5">
        <f t="shared" si="13"/>
        <v>0</v>
      </c>
    </row>
    <row r="452" spans="9:10" x14ac:dyDescent="0.3">
      <c r="I452" s="5" t="str">
        <f t="shared" ref="I452:I515" si="14">IF(LEN(C452)&gt;0,1,"0")</f>
        <v>0</v>
      </c>
      <c r="J452" s="5">
        <f t="shared" si="13"/>
        <v>0</v>
      </c>
    </row>
    <row r="453" spans="9:10" x14ac:dyDescent="0.3">
      <c r="I453" s="5" t="str">
        <f t="shared" si="14"/>
        <v>0</v>
      </c>
      <c r="J453" s="5">
        <f t="shared" ref="J453:J516" si="15">IF(E453="Not Available",1,IF(E453="Custom Build",2,IF(E453="Proposed Third Party",3,IF(E453="Partially Meets Requirements",4,IF(E453="Meets Requirements",5,IF(E453="",0,""))))))</f>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si="14"/>
        <v>0</v>
      </c>
      <c r="J515" s="5">
        <f t="shared" si="15"/>
        <v>0</v>
      </c>
    </row>
    <row r="516" spans="9:10" x14ac:dyDescent="0.3">
      <c r="I516" s="5" t="str">
        <f t="shared" ref="I516:I579" si="16">IF(LEN(C516)&gt;0,1,"0")</f>
        <v>0</v>
      </c>
      <c r="J516" s="5">
        <f t="shared" si="15"/>
        <v>0</v>
      </c>
    </row>
    <row r="517" spans="9:10" x14ac:dyDescent="0.3">
      <c r="I517" s="5" t="str">
        <f t="shared" si="16"/>
        <v>0</v>
      </c>
      <c r="J517" s="5">
        <f t="shared" ref="J517:J580" si="17">IF(E517="Not Available",1,IF(E517="Custom Build",2,IF(E517="Proposed Third Party",3,IF(E517="Partially Meets Requirements",4,IF(E517="Meets Requirements",5,IF(E517="",0,""))))))</f>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si="16"/>
        <v>0</v>
      </c>
      <c r="J579" s="5">
        <f t="shared" si="17"/>
        <v>0</v>
      </c>
    </row>
    <row r="580" spans="9:10" x14ac:dyDescent="0.3">
      <c r="I580" s="5" t="str">
        <f t="shared" ref="I580:I643" si="18">IF(LEN(C580)&gt;0,1,"0")</f>
        <v>0</v>
      </c>
      <c r="J580" s="5">
        <f t="shared" si="17"/>
        <v>0</v>
      </c>
    </row>
    <row r="581" spans="9:10" x14ac:dyDescent="0.3">
      <c r="I581" s="5" t="str">
        <f t="shared" si="18"/>
        <v>0</v>
      </c>
      <c r="J581" s="5">
        <f t="shared" ref="J581:J644" si="19">IF(E581="Not Available",1,IF(E581="Custom Build",2,IF(E581="Proposed Third Party",3,IF(E581="Partially Meets Requirements",4,IF(E581="Meets Requirements",5,IF(E581="",0,""))))))</f>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si="18"/>
        <v>0</v>
      </c>
      <c r="J643" s="5">
        <f t="shared" si="19"/>
        <v>0</v>
      </c>
    </row>
    <row r="644" spans="9:10" x14ac:dyDescent="0.3">
      <c r="I644" s="5" t="str">
        <f t="shared" ref="I644:I689" si="20">IF(LEN(C644)&gt;0,1,"0")</f>
        <v>0</v>
      </c>
      <c r="J644" s="5">
        <f t="shared" si="19"/>
        <v>0</v>
      </c>
    </row>
    <row r="645" spans="9:10" x14ac:dyDescent="0.3">
      <c r="I645" s="5" t="str">
        <f t="shared" si="20"/>
        <v>0</v>
      </c>
      <c r="J645" s="5">
        <f t="shared" ref="J645:J689" si="21">IF(E645="Not Available",1,IF(E645="Custom Build",2,IF(E645="Proposed Third Party",3,IF(E645="Partially Meets Requirements",4,IF(E645="Meets Requirements",5,IF(E645="",0,""))))))</f>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row r="689" spans="9:10" x14ac:dyDescent="0.3">
      <c r="I689" s="5" t="str">
        <f t="shared" si="20"/>
        <v>0</v>
      </c>
      <c r="J689" s="5">
        <f t="shared" si="21"/>
        <v>0</v>
      </c>
    </row>
  </sheetData>
  <protectedRanges>
    <protectedRange sqref="E4:H1048576 E1:H3" name="Range1"/>
  </protectedRanges>
  <mergeCells count="1">
    <mergeCell ref="A2:H2"/>
  </mergeCells>
  <dataValidations count="1">
    <dataValidation type="list" allowBlank="1" showInputMessage="1" showErrorMessage="1" sqref="E2 E4:E35" xr:uid="{00000000-0002-0000-04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7D3B76-2067-4BF5-8CB9-6E3B5D158874}">
  <sheetPr codeName="Sheet5"/>
  <dimension ref="A1:AU687"/>
  <sheetViews>
    <sheetView topLeftCell="A11"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SUM(I4:I994)*5</f>
        <v>120</v>
      </c>
      <c r="J2" s="121">
        <f>SUM(J4:J994)</f>
        <v>0</v>
      </c>
      <c r="K2" s="3"/>
      <c r="L2" s="3"/>
      <c r="M2" s="3"/>
      <c r="N2" s="3"/>
      <c r="O2" s="3"/>
      <c r="P2" s="3"/>
      <c r="Q2" s="3"/>
      <c r="R2" s="3"/>
      <c r="S2" s="3"/>
    </row>
    <row r="3" spans="1:47" s="115" customFormat="1" ht="149.25" customHeight="1" x14ac:dyDescent="0.3">
      <c r="A3" s="113"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28.8" x14ac:dyDescent="0.3">
      <c r="A4" s="16" t="s">
        <v>2961</v>
      </c>
      <c r="B4" s="79" t="s">
        <v>2962</v>
      </c>
      <c r="C4" s="61" t="s">
        <v>446</v>
      </c>
      <c r="D4" s="181" t="s">
        <v>447</v>
      </c>
      <c r="E4" s="9"/>
      <c r="I4" s="5">
        <f>IF(LEN(C4)&gt;0,1,"0")</f>
        <v>1</v>
      </c>
      <c r="J4" s="5">
        <f>IF(E4="Not Available",1,IF(E4="Custom Build",2,IF(E4="Proposed Third Party",3,IF(E4="Partially Meets Requirements",4,IF(E4="Meets Requirements",5,IF(E4="",0,""))))))</f>
        <v>0</v>
      </c>
    </row>
    <row r="5" spans="1:47" x14ac:dyDescent="0.3">
      <c r="A5" s="16" t="s">
        <v>2963</v>
      </c>
      <c r="B5" s="60" t="s">
        <v>2962</v>
      </c>
      <c r="C5" s="57" t="s">
        <v>446</v>
      </c>
      <c r="D5" s="181" t="s">
        <v>449</v>
      </c>
      <c r="E5" s="9"/>
      <c r="I5" s="5">
        <f t="shared" ref="I5:I65" si="0">IF(LEN(C5)&gt;0,1,"0")</f>
        <v>1</v>
      </c>
      <c r="J5" s="5">
        <f>IF(E5="Not Available",1,IF(E5="Custom Build",2,IF(E5="Proposed Third Party",3,IF(E5="Partially Meets Requirements",4,IF(E5="Meets Requirements",5,IF(E5="",0,""))))))</f>
        <v>0</v>
      </c>
    </row>
    <row r="6" spans="1:47" x14ac:dyDescent="0.3">
      <c r="A6" s="16" t="s">
        <v>2964</v>
      </c>
      <c r="B6" s="60" t="s">
        <v>2962</v>
      </c>
      <c r="C6" s="57" t="s">
        <v>446</v>
      </c>
      <c r="D6" s="181" t="s">
        <v>451</v>
      </c>
      <c r="E6" s="9"/>
      <c r="I6" s="5">
        <f t="shared" si="0"/>
        <v>1</v>
      </c>
      <c r="J6" s="5">
        <f t="shared" ref="J6:J66" si="1">IF(E6="Not Available",1,IF(E6="Custom Build",2,IF(E6="Proposed Third Party",3,IF(E6="Partially Meets Requirements",4,IF(E6="Meets Requirements",5,IF(E6="",0,""))))))</f>
        <v>0</v>
      </c>
    </row>
    <row r="7" spans="1:47" x14ac:dyDescent="0.3">
      <c r="A7" s="16" t="s">
        <v>2965</v>
      </c>
      <c r="B7" s="60" t="s">
        <v>2962</v>
      </c>
      <c r="C7" s="57" t="s">
        <v>446</v>
      </c>
      <c r="D7" s="181" t="s">
        <v>453</v>
      </c>
      <c r="E7" s="9"/>
      <c r="I7" s="5">
        <f t="shared" si="0"/>
        <v>1</v>
      </c>
      <c r="J7" s="5">
        <f t="shared" si="1"/>
        <v>0</v>
      </c>
    </row>
    <row r="8" spans="1:47" x14ac:dyDescent="0.3">
      <c r="A8" s="16" t="s">
        <v>2966</v>
      </c>
      <c r="B8" s="60" t="s">
        <v>2962</v>
      </c>
      <c r="C8" s="57" t="s">
        <v>446</v>
      </c>
      <c r="D8" s="181" t="s">
        <v>455</v>
      </c>
      <c r="E8" s="9"/>
      <c r="I8" s="5">
        <f t="shared" si="0"/>
        <v>1</v>
      </c>
      <c r="J8" s="5">
        <f t="shared" si="1"/>
        <v>0</v>
      </c>
    </row>
    <row r="9" spans="1:47" x14ac:dyDescent="0.3">
      <c r="A9" s="16" t="s">
        <v>2967</v>
      </c>
      <c r="B9" s="60" t="s">
        <v>2962</v>
      </c>
      <c r="C9" s="57" t="s">
        <v>446</v>
      </c>
      <c r="D9" s="181" t="s">
        <v>457</v>
      </c>
      <c r="E9" s="9"/>
      <c r="I9" s="5">
        <f t="shared" si="0"/>
        <v>1</v>
      </c>
      <c r="J9" s="5">
        <f t="shared" si="1"/>
        <v>0</v>
      </c>
    </row>
    <row r="10" spans="1:47" x14ac:dyDescent="0.3">
      <c r="A10" s="16" t="s">
        <v>2968</v>
      </c>
      <c r="B10" s="60" t="s">
        <v>2962</v>
      </c>
      <c r="C10" s="57" t="s">
        <v>446</v>
      </c>
      <c r="D10" s="181" t="s">
        <v>459</v>
      </c>
      <c r="E10" s="9"/>
      <c r="I10" s="5">
        <f t="shared" si="0"/>
        <v>1</v>
      </c>
      <c r="J10" s="5">
        <f t="shared" si="1"/>
        <v>0</v>
      </c>
    </row>
    <row r="11" spans="1:47" x14ac:dyDescent="0.3">
      <c r="A11" s="16" t="s">
        <v>2969</v>
      </c>
      <c r="B11" s="60" t="s">
        <v>2962</v>
      </c>
      <c r="C11" s="57" t="s">
        <v>446</v>
      </c>
      <c r="D11" s="181" t="s">
        <v>461</v>
      </c>
      <c r="E11" s="9"/>
      <c r="I11" s="5">
        <f t="shared" si="0"/>
        <v>1</v>
      </c>
      <c r="J11" s="5">
        <f t="shared" si="1"/>
        <v>0</v>
      </c>
    </row>
    <row r="12" spans="1:47" ht="28.8" x14ac:dyDescent="0.3">
      <c r="A12" s="16" t="s">
        <v>2970</v>
      </c>
      <c r="B12" s="60" t="s">
        <v>2962</v>
      </c>
      <c r="C12" s="57" t="s">
        <v>446</v>
      </c>
      <c r="D12" s="181" t="s">
        <v>463</v>
      </c>
      <c r="E12" s="9"/>
      <c r="I12" s="5">
        <f t="shared" si="0"/>
        <v>1</v>
      </c>
      <c r="J12" s="5">
        <f t="shared" si="1"/>
        <v>0</v>
      </c>
    </row>
    <row r="13" spans="1:47" x14ac:dyDescent="0.3">
      <c r="A13" s="16" t="s">
        <v>2971</v>
      </c>
      <c r="B13" s="60" t="s">
        <v>2962</v>
      </c>
      <c r="C13" s="57" t="s">
        <v>465</v>
      </c>
      <c r="D13" s="190" t="s">
        <v>466</v>
      </c>
      <c r="E13" s="9"/>
      <c r="I13" s="5">
        <f t="shared" si="0"/>
        <v>1</v>
      </c>
      <c r="J13" s="5">
        <f t="shared" si="1"/>
        <v>0</v>
      </c>
    </row>
    <row r="14" spans="1:47" ht="28.8" x14ac:dyDescent="0.3">
      <c r="A14" s="16" t="s">
        <v>2972</v>
      </c>
      <c r="B14" s="60" t="s">
        <v>2962</v>
      </c>
      <c r="C14" s="57" t="s">
        <v>465</v>
      </c>
      <c r="D14" s="8" t="s">
        <v>468</v>
      </c>
      <c r="E14" s="9"/>
      <c r="I14" s="5">
        <f t="shared" si="0"/>
        <v>1</v>
      </c>
      <c r="J14" s="5">
        <f t="shared" si="1"/>
        <v>0</v>
      </c>
    </row>
    <row r="15" spans="1:47" x14ac:dyDescent="0.3">
      <c r="A15" s="16" t="s">
        <v>2973</v>
      </c>
      <c r="B15" s="60" t="s">
        <v>2962</v>
      </c>
      <c r="C15" s="57" t="s">
        <v>465</v>
      </c>
      <c r="D15" s="190" t="s">
        <v>470</v>
      </c>
      <c r="E15" s="9"/>
      <c r="I15" s="5">
        <f t="shared" si="0"/>
        <v>1</v>
      </c>
      <c r="J15" s="5">
        <f t="shared" si="1"/>
        <v>0</v>
      </c>
    </row>
    <row r="16" spans="1:47" x14ac:dyDescent="0.3">
      <c r="A16" s="16" t="s">
        <v>2974</v>
      </c>
      <c r="B16" s="60" t="s">
        <v>2962</v>
      </c>
      <c r="C16" s="57" t="s">
        <v>465</v>
      </c>
      <c r="D16" s="190" t="s">
        <v>472</v>
      </c>
      <c r="E16" s="9"/>
      <c r="I16" s="5">
        <f t="shared" si="0"/>
        <v>1</v>
      </c>
      <c r="J16" s="5">
        <f t="shared" si="1"/>
        <v>0</v>
      </c>
    </row>
    <row r="17" spans="1:10" x14ac:dyDescent="0.3">
      <c r="A17" s="16" t="s">
        <v>2975</v>
      </c>
      <c r="B17" s="60" t="s">
        <v>2962</v>
      </c>
      <c r="C17" s="57" t="s">
        <v>465</v>
      </c>
      <c r="D17" s="190" t="s">
        <v>474</v>
      </c>
      <c r="E17" s="9"/>
      <c r="I17" s="5">
        <f t="shared" si="0"/>
        <v>1</v>
      </c>
      <c r="J17" s="5">
        <f t="shared" si="1"/>
        <v>0</v>
      </c>
    </row>
    <row r="18" spans="1:10" x14ac:dyDescent="0.3">
      <c r="A18" s="16" t="s">
        <v>2976</v>
      </c>
      <c r="B18" s="60" t="s">
        <v>2962</v>
      </c>
      <c r="C18" s="57" t="s">
        <v>465</v>
      </c>
      <c r="D18" s="190" t="s">
        <v>476</v>
      </c>
      <c r="E18" s="9"/>
      <c r="I18" s="5">
        <f t="shared" si="0"/>
        <v>1</v>
      </c>
      <c r="J18" s="5">
        <f t="shared" si="1"/>
        <v>0</v>
      </c>
    </row>
    <row r="19" spans="1:10" x14ac:dyDescent="0.3">
      <c r="A19" s="16" t="s">
        <v>2977</v>
      </c>
      <c r="B19" s="3" t="s">
        <v>2962</v>
      </c>
      <c r="C19" s="59" t="s">
        <v>478</v>
      </c>
      <c r="D19" s="7" t="s">
        <v>479</v>
      </c>
      <c r="E19" s="9"/>
      <c r="I19" s="5">
        <f t="shared" si="0"/>
        <v>1</v>
      </c>
      <c r="J19" s="5">
        <f t="shared" si="1"/>
        <v>0</v>
      </c>
    </row>
    <row r="20" spans="1:10" x14ac:dyDescent="0.3">
      <c r="A20" s="16" t="s">
        <v>2978</v>
      </c>
      <c r="B20" s="3" t="s">
        <v>2962</v>
      </c>
      <c r="C20" s="59" t="s">
        <v>478</v>
      </c>
      <c r="D20" s="66" t="s">
        <v>481</v>
      </c>
      <c r="E20" s="9"/>
      <c r="I20" s="5">
        <f t="shared" si="0"/>
        <v>1</v>
      </c>
      <c r="J20" s="5">
        <f t="shared" si="1"/>
        <v>0</v>
      </c>
    </row>
    <row r="21" spans="1:10" x14ac:dyDescent="0.3">
      <c r="A21" s="16" t="s">
        <v>2979</v>
      </c>
      <c r="B21" s="3" t="s">
        <v>2962</v>
      </c>
      <c r="C21" s="59" t="s">
        <v>478</v>
      </c>
      <c r="D21" s="7" t="s">
        <v>483</v>
      </c>
      <c r="E21" s="9"/>
      <c r="I21" s="5">
        <f t="shared" si="0"/>
        <v>1</v>
      </c>
      <c r="J21" s="5">
        <f t="shared" si="1"/>
        <v>0</v>
      </c>
    </row>
    <row r="22" spans="1:10" x14ac:dyDescent="0.3">
      <c r="A22" s="16" t="s">
        <v>2980</v>
      </c>
      <c r="B22" s="3" t="s">
        <v>2962</v>
      </c>
      <c r="C22" s="17" t="s">
        <v>478</v>
      </c>
      <c r="D22" s="7" t="s">
        <v>485</v>
      </c>
      <c r="E22" s="9"/>
      <c r="I22" s="5">
        <f t="shared" si="0"/>
        <v>1</v>
      </c>
      <c r="J22" s="5">
        <f t="shared" si="1"/>
        <v>0</v>
      </c>
    </row>
    <row r="23" spans="1:10" ht="43.2" x14ac:dyDescent="0.3">
      <c r="A23" s="16" t="s">
        <v>2981</v>
      </c>
      <c r="B23" s="3" t="s">
        <v>2962</v>
      </c>
      <c r="C23" s="17" t="s">
        <v>445</v>
      </c>
      <c r="D23" s="7" t="s">
        <v>487</v>
      </c>
      <c r="E23" s="9"/>
      <c r="I23" s="5">
        <f t="shared" si="0"/>
        <v>1</v>
      </c>
      <c r="J23" s="5">
        <f t="shared" si="1"/>
        <v>0</v>
      </c>
    </row>
    <row r="24" spans="1:10" ht="43.2" x14ac:dyDescent="0.3">
      <c r="A24" s="16" t="s">
        <v>2982</v>
      </c>
      <c r="B24" s="3" t="s">
        <v>2962</v>
      </c>
      <c r="C24" s="17" t="s">
        <v>489</v>
      </c>
      <c r="D24" s="7" t="s">
        <v>490</v>
      </c>
      <c r="E24" s="9"/>
      <c r="I24" s="5">
        <f t="shared" si="0"/>
        <v>1</v>
      </c>
      <c r="J24" s="5">
        <f t="shared" si="1"/>
        <v>0</v>
      </c>
    </row>
    <row r="25" spans="1:10" ht="28.8" x14ac:dyDescent="0.3">
      <c r="A25" s="16" t="s">
        <v>2983</v>
      </c>
      <c r="B25" s="3" t="s">
        <v>2962</v>
      </c>
      <c r="C25" s="17" t="s">
        <v>489</v>
      </c>
      <c r="D25" s="7" t="s">
        <v>2984</v>
      </c>
      <c r="E25" s="9"/>
      <c r="I25" s="5">
        <f t="shared" si="0"/>
        <v>1</v>
      </c>
      <c r="J25" s="5">
        <f t="shared" si="1"/>
        <v>0</v>
      </c>
    </row>
    <row r="26" spans="1:10" x14ac:dyDescent="0.3">
      <c r="A26" s="16" t="s">
        <v>2985</v>
      </c>
      <c r="B26" s="3" t="s">
        <v>2962</v>
      </c>
      <c r="C26" s="17" t="s">
        <v>489</v>
      </c>
      <c r="D26" s="7" t="s">
        <v>2986</v>
      </c>
      <c r="E26" s="9"/>
      <c r="I26" s="5">
        <f t="shared" si="0"/>
        <v>1</v>
      </c>
      <c r="J26" s="5">
        <f t="shared" si="1"/>
        <v>0</v>
      </c>
    </row>
    <row r="27" spans="1:10" ht="57.6" x14ac:dyDescent="0.3">
      <c r="A27" s="16" t="s">
        <v>2987</v>
      </c>
      <c r="B27" s="3" t="s">
        <v>2962</v>
      </c>
      <c r="C27" s="17" t="s">
        <v>489</v>
      </c>
      <c r="D27" s="7" t="s">
        <v>2988</v>
      </c>
      <c r="E27" s="9"/>
      <c r="I27" s="5">
        <f t="shared" si="0"/>
        <v>1</v>
      </c>
      <c r="J27" s="5">
        <f t="shared" si="1"/>
        <v>0</v>
      </c>
    </row>
    <row r="28" spans="1:10" x14ac:dyDescent="0.3">
      <c r="A28" s="18"/>
      <c r="B28" s="18"/>
      <c r="I28" s="5" t="str">
        <f t="shared" si="0"/>
        <v>0</v>
      </c>
      <c r="J28" s="5">
        <f t="shared" si="1"/>
        <v>0</v>
      </c>
    </row>
    <row r="29" spans="1:10" x14ac:dyDescent="0.3">
      <c r="I29" s="5" t="str">
        <f t="shared" si="0"/>
        <v>0</v>
      </c>
      <c r="J29" s="5">
        <f t="shared" si="1"/>
        <v>0</v>
      </c>
    </row>
    <row r="30" spans="1:10" x14ac:dyDescent="0.3">
      <c r="I30" s="5" t="str">
        <f t="shared" si="0"/>
        <v>0</v>
      </c>
      <c r="J30" s="5">
        <f t="shared" si="1"/>
        <v>0</v>
      </c>
    </row>
    <row r="31" spans="1:10" x14ac:dyDescent="0.3">
      <c r="I31" s="5" t="str">
        <f t="shared" si="0"/>
        <v>0</v>
      </c>
      <c r="J31" s="5">
        <f t="shared" si="1"/>
        <v>0</v>
      </c>
    </row>
    <row r="32" spans="1:10" x14ac:dyDescent="0.3">
      <c r="I32" s="5" t="str">
        <f t="shared" si="0"/>
        <v>0</v>
      </c>
      <c r="J32" s="5">
        <f t="shared" si="1"/>
        <v>0</v>
      </c>
    </row>
    <row r="33" spans="9:10" x14ac:dyDescent="0.3">
      <c r="I33" s="5" t="str">
        <f t="shared" si="0"/>
        <v>0</v>
      </c>
      <c r="J33" s="5">
        <f t="shared" si="1"/>
        <v>0</v>
      </c>
    </row>
    <row r="34" spans="9:10" x14ac:dyDescent="0.3">
      <c r="I34" s="5" t="str">
        <f t="shared" si="0"/>
        <v>0</v>
      </c>
      <c r="J34" s="5">
        <f t="shared" si="1"/>
        <v>0</v>
      </c>
    </row>
    <row r="35" spans="9:10" x14ac:dyDescent="0.3">
      <c r="I35" s="5" t="str">
        <f t="shared" si="0"/>
        <v>0</v>
      </c>
      <c r="J35" s="5">
        <f t="shared" si="1"/>
        <v>0</v>
      </c>
    </row>
    <row r="36" spans="9:10" x14ac:dyDescent="0.3">
      <c r="I36" s="5" t="str">
        <f t="shared" si="0"/>
        <v>0</v>
      </c>
      <c r="J36" s="5">
        <f t="shared" si="1"/>
        <v>0</v>
      </c>
    </row>
    <row r="37" spans="9:10" x14ac:dyDescent="0.3">
      <c r="I37" s="5" t="str">
        <f t="shared" si="0"/>
        <v>0</v>
      </c>
      <c r="J37" s="5">
        <f t="shared" si="1"/>
        <v>0</v>
      </c>
    </row>
    <row r="38" spans="9:10" x14ac:dyDescent="0.3">
      <c r="I38" s="5" t="str">
        <f t="shared" si="0"/>
        <v>0</v>
      </c>
      <c r="J38" s="5">
        <f t="shared" si="1"/>
        <v>0</v>
      </c>
    </row>
    <row r="39" spans="9:10" x14ac:dyDescent="0.3">
      <c r="I39" s="5" t="str">
        <f t="shared" si="0"/>
        <v>0</v>
      </c>
      <c r="J39" s="5">
        <f t="shared" si="1"/>
        <v>0</v>
      </c>
    </row>
    <row r="40" spans="9:10" x14ac:dyDescent="0.3">
      <c r="I40" s="5" t="str">
        <f t="shared" si="0"/>
        <v>0</v>
      </c>
      <c r="J40" s="5">
        <f t="shared" si="1"/>
        <v>0</v>
      </c>
    </row>
    <row r="41" spans="9:10" x14ac:dyDescent="0.3">
      <c r="I41" s="5" t="str">
        <f t="shared" si="0"/>
        <v>0</v>
      </c>
      <c r="J41" s="5">
        <f t="shared" si="1"/>
        <v>0</v>
      </c>
    </row>
    <row r="42" spans="9:10" x14ac:dyDescent="0.3">
      <c r="I42" s="5" t="str">
        <f t="shared" si="0"/>
        <v>0</v>
      </c>
      <c r="J42" s="5">
        <f t="shared" si="1"/>
        <v>0</v>
      </c>
    </row>
    <row r="43" spans="9:10" x14ac:dyDescent="0.3">
      <c r="I43" s="5" t="str">
        <f t="shared" si="0"/>
        <v>0</v>
      </c>
      <c r="J43" s="5">
        <f t="shared" si="1"/>
        <v>0</v>
      </c>
    </row>
    <row r="44" spans="9:10" x14ac:dyDescent="0.3">
      <c r="I44" s="5" t="str">
        <f t="shared" si="0"/>
        <v>0</v>
      </c>
      <c r="J44" s="5">
        <f t="shared" si="1"/>
        <v>0</v>
      </c>
    </row>
    <row r="45" spans="9:10" x14ac:dyDescent="0.3">
      <c r="I45" s="5" t="str">
        <f t="shared" si="0"/>
        <v>0</v>
      </c>
      <c r="J45" s="5">
        <f t="shared" si="1"/>
        <v>0</v>
      </c>
    </row>
    <row r="46" spans="9:10" x14ac:dyDescent="0.3">
      <c r="I46" s="5" t="str">
        <f t="shared" si="0"/>
        <v>0</v>
      </c>
      <c r="J46" s="5">
        <f t="shared" si="1"/>
        <v>0</v>
      </c>
    </row>
    <row r="47" spans="9:10" x14ac:dyDescent="0.3">
      <c r="I47" s="5" t="str">
        <f t="shared" si="0"/>
        <v>0</v>
      </c>
      <c r="J47" s="5">
        <f t="shared" si="1"/>
        <v>0</v>
      </c>
    </row>
    <row r="48" spans="9: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ref="I66:I129" si="2">IF(LEN(C66)&gt;0,1,"0")</f>
        <v>0</v>
      </c>
      <c r="J66" s="5">
        <f t="shared" si="1"/>
        <v>0</v>
      </c>
    </row>
    <row r="67" spans="9:10" x14ac:dyDescent="0.3">
      <c r="I67" s="5" t="str">
        <f t="shared" si="2"/>
        <v>0</v>
      </c>
      <c r="J67" s="5">
        <f t="shared" ref="J67:J130" si="3">IF(E67="Not Available",1,IF(E67="Custom Build",2,IF(E67="Proposed Third Party",3,IF(E67="Partially Meets Requirements",4,IF(E67="Meets Requirements",5,IF(E67="",0,""))))))</f>
        <v>0</v>
      </c>
    </row>
    <row r="68" spans="9:10" x14ac:dyDescent="0.3">
      <c r="I68" s="5" t="str">
        <f t="shared" si="2"/>
        <v>0</v>
      </c>
      <c r="J68" s="5">
        <f t="shared" si="3"/>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ref="I130:I193" si="4">IF(LEN(C130)&gt;0,1,"0")</f>
        <v>0</v>
      </c>
      <c r="J130" s="5">
        <f t="shared" si="3"/>
        <v>0</v>
      </c>
    </row>
    <row r="131" spans="9:10" x14ac:dyDescent="0.3">
      <c r="I131" s="5" t="str">
        <f t="shared" si="4"/>
        <v>0</v>
      </c>
      <c r="J131" s="5">
        <f t="shared" ref="J131:J194" si="5">IF(E131="Not Available",1,IF(E131="Custom Build",2,IF(E131="Proposed Third Party",3,IF(E131="Partially Meets Requirements",4,IF(E131="Meets Requirements",5,IF(E131="",0,""))))))</f>
        <v>0</v>
      </c>
    </row>
    <row r="132" spans="9:10" x14ac:dyDescent="0.3">
      <c r="I132" s="5" t="str">
        <f t="shared" si="4"/>
        <v>0</v>
      </c>
      <c r="J132" s="5">
        <f t="shared" si="5"/>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ref="I194:I257" si="6">IF(LEN(C194)&gt;0,1,"0")</f>
        <v>0</v>
      </c>
      <c r="J194" s="5">
        <f t="shared" si="5"/>
        <v>0</v>
      </c>
    </row>
    <row r="195" spans="9:10" x14ac:dyDescent="0.3">
      <c r="I195" s="5" t="str">
        <f t="shared" si="6"/>
        <v>0</v>
      </c>
      <c r="J195" s="5">
        <f t="shared" ref="J195:J258" si="7">IF(E195="Not Available",1,IF(E195="Custom Build",2,IF(E195="Proposed Third Party",3,IF(E195="Partially Meets Requirements",4,IF(E195="Meets Requirements",5,IF(E195="",0,""))))))</f>
        <v>0</v>
      </c>
    </row>
    <row r="196" spans="9:10" x14ac:dyDescent="0.3">
      <c r="I196" s="5" t="str">
        <f t="shared" si="6"/>
        <v>0</v>
      </c>
      <c r="J196" s="5">
        <f t="shared" si="7"/>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ref="I258:I321" si="8">IF(LEN(C258)&gt;0,1,"0")</f>
        <v>0</v>
      </c>
      <c r="J258" s="5">
        <f t="shared" si="7"/>
        <v>0</v>
      </c>
    </row>
    <row r="259" spans="9:10" x14ac:dyDescent="0.3">
      <c r="I259" s="5" t="str">
        <f t="shared" si="8"/>
        <v>0</v>
      </c>
      <c r="J259" s="5">
        <f t="shared" ref="J259:J322" si="9">IF(E259="Not Available",1,IF(E259="Custom Build",2,IF(E259="Proposed Third Party",3,IF(E259="Partially Meets Requirements",4,IF(E259="Meets Requirements",5,IF(E259="",0,""))))))</f>
        <v>0</v>
      </c>
    </row>
    <row r="260" spans="9:10" x14ac:dyDescent="0.3">
      <c r="I260" s="5" t="str">
        <f t="shared" si="8"/>
        <v>0</v>
      </c>
      <c r="J260" s="5">
        <f t="shared" si="9"/>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ref="I322:I385" si="10">IF(LEN(C322)&gt;0,1,"0")</f>
        <v>0</v>
      </c>
      <c r="J322" s="5">
        <f t="shared" si="9"/>
        <v>0</v>
      </c>
    </row>
    <row r="323" spans="9:10" x14ac:dyDescent="0.3">
      <c r="I323" s="5" t="str">
        <f t="shared" si="10"/>
        <v>0</v>
      </c>
      <c r="J323" s="5">
        <f t="shared" ref="J323:J386" si="11">IF(E323="Not Available",1,IF(E323="Custom Build",2,IF(E323="Proposed Third Party",3,IF(E323="Partially Meets Requirements",4,IF(E323="Meets Requirements",5,IF(E323="",0,""))))))</f>
        <v>0</v>
      </c>
    </row>
    <row r="324" spans="9:10" x14ac:dyDescent="0.3">
      <c r="I324" s="5" t="str">
        <f t="shared" si="10"/>
        <v>0</v>
      </c>
      <c r="J324" s="5">
        <f t="shared" si="11"/>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ref="I386:I449" si="12">IF(LEN(C386)&gt;0,1,"0")</f>
        <v>0</v>
      </c>
      <c r="J386" s="5">
        <f t="shared" si="11"/>
        <v>0</v>
      </c>
    </row>
    <row r="387" spans="9:10" x14ac:dyDescent="0.3">
      <c r="I387" s="5" t="str">
        <f t="shared" si="12"/>
        <v>0</v>
      </c>
      <c r="J387" s="5">
        <f t="shared" ref="J387:J450" si="13">IF(E387="Not Available",1,IF(E387="Custom Build",2,IF(E387="Proposed Third Party",3,IF(E387="Partially Meets Requirements",4,IF(E387="Meets Requirements",5,IF(E387="",0,""))))))</f>
        <v>0</v>
      </c>
    </row>
    <row r="388" spans="9:10" x14ac:dyDescent="0.3">
      <c r="I388" s="5" t="str">
        <f t="shared" si="12"/>
        <v>0</v>
      </c>
      <c r="J388" s="5">
        <f t="shared" si="13"/>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ref="I450:I513" si="14">IF(LEN(C450)&gt;0,1,"0")</f>
        <v>0</v>
      </c>
      <c r="J450" s="5">
        <f t="shared" si="13"/>
        <v>0</v>
      </c>
    </row>
    <row r="451" spans="9:10" x14ac:dyDescent="0.3">
      <c r="I451" s="5" t="str">
        <f t="shared" si="14"/>
        <v>0</v>
      </c>
      <c r="J451" s="5">
        <f t="shared" ref="J451:J514" si="15">IF(E451="Not Available",1,IF(E451="Custom Build",2,IF(E451="Proposed Third Party",3,IF(E451="Partially Meets Requirements",4,IF(E451="Meets Requirements",5,IF(E451="",0,""))))))</f>
        <v>0</v>
      </c>
    </row>
    <row r="452" spans="9:10" x14ac:dyDescent="0.3">
      <c r="I452" s="5" t="str">
        <f t="shared" si="14"/>
        <v>0</v>
      </c>
      <c r="J452" s="5">
        <f t="shared" si="15"/>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ref="I514:I577" si="16">IF(LEN(C514)&gt;0,1,"0")</f>
        <v>0</v>
      </c>
      <c r="J514" s="5">
        <f t="shared" si="15"/>
        <v>0</v>
      </c>
    </row>
    <row r="515" spans="9:10" x14ac:dyDescent="0.3">
      <c r="I515" s="5" t="str">
        <f t="shared" si="16"/>
        <v>0</v>
      </c>
      <c r="J515" s="5">
        <f t="shared" ref="J515:J578" si="17">IF(E515="Not Available",1,IF(E515="Custom Build",2,IF(E515="Proposed Third Party",3,IF(E515="Partially Meets Requirements",4,IF(E515="Meets Requirements",5,IF(E515="",0,""))))))</f>
        <v>0</v>
      </c>
    </row>
    <row r="516" spans="9:10" x14ac:dyDescent="0.3">
      <c r="I516" s="5" t="str">
        <f t="shared" si="16"/>
        <v>0</v>
      </c>
      <c r="J516" s="5">
        <f t="shared" si="17"/>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ref="I578:I641" si="18">IF(LEN(C578)&gt;0,1,"0")</f>
        <v>0</v>
      </c>
      <c r="J578" s="5">
        <f t="shared" si="17"/>
        <v>0</v>
      </c>
    </row>
    <row r="579" spans="9:10" x14ac:dyDescent="0.3">
      <c r="I579" s="5" t="str">
        <f t="shared" si="18"/>
        <v>0</v>
      </c>
      <c r="J579" s="5">
        <f t="shared" ref="J579:J642" si="19">IF(E579="Not Available",1,IF(E579="Custom Build",2,IF(E579="Proposed Third Party",3,IF(E579="Partially Meets Requirements",4,IF(E579="Meets Requirements",5,IF(E579="",0,""))))))</f>
        <v>0</v>
      </c>
    </row>
    <row r="580" spans="9:10" x14ac:dyDescent="0.3">
      <c r="I580" s="5" t="str">
        <f t="shared" si="18"/>
        <v>0</v>
      </c>
      <c r="J580" s="5">
        <f t="shared" si="19"/>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ref="I642:I687" si="20">IF(LEN(C642)&gt;0,1,"0")</f>
        <v>0</v>
      </c>
      <c r="J642" s="5">
        <f t="shared" si="19"/>
        <v>0</v>
      </c>
    </row>
    <row r="643" spans="9:10" x14ac:dyDescent="0.3">
      <c r="I643" s="5" t="str">
        <f t="shared" si="20"/>
        <v>0</v>
      </c>
      <c r="J643" s="5">
        <f t="shared" ref="J643:J687" si="21">IF(E643="Not Available",1,IF(E643="Custom Build",2,IF(E643="Proposed Third Party",3,IF(E643="Partially Meets Requirements",4,IF(E643="Meets Requirements",5,IF(E643="",0,""))))))</f>
        <v>0</v>
      </c>
    </row>
    <row r="644" spans="9:10" x14ac:dyDescent="0.3">
      <c r="I644" s="5" t="str">
        <f t="shared" si="20"/>
        <v>0</v>
      </c>
      <c r="J644" s="5">
        <f t="shared" si="21"/>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sheetData>
  <protectedRanges>
    <protectedRange sqref="E4:H1048576 E1:H3" name="Range1"/>
  </protectedRanges>
  <autoFilter ref="A3:AU687" xr:uid="{00000000-0009-0000-0000-000005000000}"/>
  <mergeCells count="1">
    <mergeCell ref="A2:H2"/>
  </mergeCells>
  <dataValidations count="1">
    <dataValidation type="list" allowBlank="1" showInputMessage="1" showErrorMessage="1" sqref="E2 E4:E27" xr:uid="{00000000-0002-0000-05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A9D855-782F-4A67-89E2-C79271507CE8}">
  <sheetPr codeName="Sheet6"/>
  <dimension ref="A1:AU688"/>
  <sheetViews>
    <sheetView topLeftCell="C1" workbookViewId="0"/>
  </sheetViews>
  <sheetFormatPr defaultColWidth="9.33203125" defaultRowHeight="14.4" x14ac:dyDescent="0.3"/>
  <cols>
    <col min="1" max="1" width="17.33203125" style="5" bestFit="1" customWidth="1"/>
    <col min="2" max="2" width="17.33203125" style="5"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SUM(I4:I995)*5</f>
        <v>85</v>
      </c>
      <c r="J2" s="121">
        <f>SUM(J4:J995)</f>
        <v>0</v>
      </c>
      <c r="K2" s="3"/>
      <c r="L2" s="3"/>
      <c r="M2" s="3"/>
      <c r="N2" s="3"/>
      <c r="O2" s="3"/>
      <c r="P2" s="3"/>
      <c r="Q2" s="3"/>
      <c r="R2" s="3"/>
      <c r="S2" s="3"/>
    </row>
    <row r="3" spans="1:47" s="115" customFormat="1" ht="149.25" customHeight="1" x14ac:dyDescent="0.3">
      <c r="A3" s="113" t="s">
        <v>4</v>
      </c>
      <c r="B3" s="113"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28.8" x14ac:dyDescent="0.3">
      <c r="A4" s="16" t="s">
        <v>2989</v>
      </c>
      <c r="B4" s="79" t="s">
        <v>498</v>
      </c>
      <c r="C4" s="79" t="s">
        <v>499</v>
      </c>
      <c r="D4" s="6" t="s">
        <v>500</v>
      </c>
      <c r="E4" s="9"/>
      <c r="I4" s="5">
        <f>IF(LEN(C4)&gt;0,1,"0")</f>
        <v>1</v>
      </c>
      <c r="J4" s="5">
        <f>IF(E4="Not Available",1,IF(E4="Custom Build",2,IF(E4="Proposed Third Party",3,IF(E4="Partially Meets Requirements",4,IF(E4="Meets Requirements",5,IF(E4="",0,""))))))</f>
        <v>0</v>
      </c>
    </row>
    <row r="5" spans="1:47" ht="28.8" x14ac:dyDescent="0.3">
      <c r="A5" s="16" t="s">
        <v>2990</v>
      </c>
      <c r="B5" s="80" t="s">
        <v>498</v>
      </c>
      <c r="C5" s="80" t="s">
        <v>499</v>
      </c>
      <c r="D5" s="6" t="s">
        <v>502</v>
      </c>
      <c r="E5" s="9"/>
      <c r="I5" s="5">
        <f t="shared" ref="I5:I66" si="0">IF(LEN(C5)&gt;0,1,"0")</f>
        <v>1</v>
      </c>
      <c r="J5" s="5">
        <f>IF(E5="Not Available",1,IF(E5="Custom Build",2,IF(E5="Proposed Third Party",3,IF(E5="Partially Meets Requirements",4,IF(E5="Meets Requirements",5,IF(E5="",0,""))))))</f>
        <v>0</v>
      </c>
    </row>
    <row r="6" spans="1:47" x14ac:dyDescent="0.3">
      <c r="A6" s="16" t="s">
        <v>2991</v>
      </c>
      <c r="B6" s="79" t="s">
        <v>498</v>
      </c>
      <c r="C6" s="79" t="s">
        <v>499</v>
      </c>
      <c r="D6" s="57" t="s">
        <v>504</v>
      </c>
      <c r="E6" s="9"/>
      <c r="I6" s="5">
        <f t="shared" si="0"/>
        <v>1</v>
      </c>
      <c r="J6" s="5">
        <f t="shared" ref="J6:J67" si="1">IF(E6="Not Available",1,IF(E6="Custom Build",2,IF(E6="Proposed Third Party",3,IF(E6="Partially Meets Requirements",4,IF(E6="Meets Requirements",5,IF(E6="",0,""))))))</f>
        <v>0</v>
      </c>
    </row>
    <row r="7" spans="1:47" x14ac:dyDescent="0.3">
      <c r="A7" s="16" t="s">
        <v>2992</v>
      </c>
      <c r="B7" s="60" t="s">
        <v>498</v>
      </c>
      <c r="C7" s="60" t="s">
        <v>499</v>
      </c>
      <c r="D7" s="57" t="s">
        <v>506</v>
      </c>
      <c r="E7" s="9"/>
      <c r="I7" s="5">
        <f t="shared" si="0"/>
        <v>1</v>
      </c>
      <c r="J7" s="5">
        <f t="shared" si="1"/>
        <v>0</v>
      </c>
    </row>
    <row r="8" spans="1:47" x14ac:dyDescent="0.3">
      <c r="A8" s="16" t="s">
        <v>2993</v>
      </c>
      <c r="B8" s="60" t="s">
        <v>498</v>
      </c>
      <c r="C8" s="60" t="s">
        <v>499</v>
      </c>
      <c r="D8" s="57" t="s">
        <v>508</v>
      </c>
      <c r="E8" s="9"/>
      <c r="I8" s="5">
        <f t="shared" si="0"/>
        <v>1</v>
      </c>
      <c r="J8" s="5">
        <f t="shared" si="1"/>
        <v>0</v>
      </c>
    </row>
    <row r="9" spans="1:47" ht="28.8" x14ac:dyDescent="0.3">
      <c r="A9" s="16" t="s">
        <v>2994</v>
      </c>
      <c r="B9" s="60" t="s">
        <v>498</v>
      </c>
      <c r="C9" s="60" t="s">
        <v>499</v>
      </c>
      <c r="D9" s="6" t="s">
        <v>510</v>
      </c>
      <c r="E9" s="9"/>
      <c r="I9" s="5">
        <f t="shared" si="0"/>
        <v>1</v>
      </c>
      <c r="J9" s="5">
        <f t="shared" si="1"/>
        <v>0</v>
      </c>
    </row>
    <row r="10" spans="1:47" x14ac:dyDescent="0.3">
      <c r="A10" s="16" t="s">
        <v>2995</v>
      </c>
      <c r="B10" s="60" t="s">
        <v>498</v>
      </c>
      <c r="C10" s="60" t="s">
        <v>499</v>
      </c>
      <c r="D10" s="6" t="s">
        <v>512</v>
      </c>
      <c r="E10" s="9"/>
      <c r="I10" s="5">
        <f t="shared" si="0"/>
        <v>1</v>
      </c>
      <c r="J10" s="5">
        <f t="shared" si="1"/>
        <v>0</v>
      </c>
    </row>
    <row r="11" spans="1:47" x14ac:dyDescent="0.3">
      <c r="A11" s="16" t="s">
        <v>2996</v>
      </c>
      <c r="B11" s="60" t="s">
        <v>498</v>
      </c>
      <c r="C11" s="60" t="s">
        <v>499</v>
      </c>
      <c r="D11" s="6" t="s">
        <v>514</v>
      </c>
      <c r="E11" s="9"/>
      <c r="I11" s="5">
        <f t="shared" si="0"/>
        <v>1</v>
      </c>
      <c r="J11" s="5">
        <f t="shared" si="1"/>
        <v>0</v>
      </c>
    </row>
    <row r="12" spans="1:47" x14ac:dyDescent="0.3">
      <c r="A12" s="16" t="s">
        <v>2997</v>
      </c>
      <c r="B12" s="60" t="s">
        <v>498</v>
      </c>
      <c r="C12" s="60" t="s">
        <v>499</v>
      </c>
      <c r="D12" s="57" t="s">
        <v>516</v>
      </c>
      <c r="E12" s="9"/>
      <c r="I12" s="5">
        <f t="shared" si="0"/>
        <v>1</v>
      </c>
      <c r="J12" s="5">
        <f t="shared" si="1"/>
        <v>0</v>
      </c>
    </row>
    <row r="13" spans="1:47" ht="43.2" x14ac:dyDescent="0.3">
      <c r="A13" s="16" t="s">
        <v>2998</v>
      </c>
      <c r="B13" s="60" t="s">
        <v>498</v>
      </c>
      <c r="C13" s="60" t="s">
        <v>499</v>
      </c>
      <c r="D13" s="6" t="s">
        <v>518</v>
      </c>
      <c r="E13" s="9"/>
      <c r="I13" s="5">
        <f t="shared" si="0"/>
        <v>1</v>
      </c>
      <c r="J13" s="5">
        <f t="shared" si="1"/>
        <v>0</v>
      </c>
    </row>
    <row r="14" spans="1:47" x14ac:dyDescent="0.3">
      <c r="A14" s="16" t="s">
        <v>2999</v>
      </c>
      <c r="B14" s="60" t="s">
        <v>498</v>
      </c>
      <c r="C14" s="60" t="s">
        <v>499</v>
      </c>
      <c r="D14" s="6" t="s">
        <v>520</v>
      </c>
      <c r="E14" s="9"/>
      <c r="I14" s="5">
        <f t="shared" si="0"/>
        <v>1</v>
      </c>
      <c r="J14" s="5">
        <f t="shared" si="1"/>
        <v>0</v>
      </c>
    </row>
    <row r="15" spans="1:47" ht="28.8" x14ac:dyDescent="0.3">
      <c r="A15" s="16" t="s">
        <v>3000</v>
      </c>
      <c r="B15" s="60" t="s">
        <v>498</v>
      </c>
      <c r="C15" s="60" t="s">
        <v>499</v>
      </c>
      <c r="D15" s="57" t="s">
        <v>522</v>
      </c>
      <c r="E15" s="9"/>
      <c r="I15" s="5">
        <f t="shared" si="0"/>
        <v>1</v>
      </c>
      <c r="J15" s="5">
        <f t="shared" si="1"/>
        <v>0</v>
      </c>
    </row>
    <row r="16" spans="1:47" x14ac:dyDescent="0.3">
      <c r="A16" s="16" t="s">
        <v>3001</v>
      </c>
      <c r="B16" s="80" t="s">
        <v>498</v>
      </c>
      <c r="C16" s="80" t="s">
        <v>499</v>
      </c>
      <c r="D16" s="196" t="s">
        <v>524</v>
      </c>
      <c r="E16" s="9"/>
      <c r="I16" s="5">
        <f t="shared" si="0"/>
        <v>1</v>
      </c>
      <c r="J16" s="5">
        <f t="shared" si="1"/>
        <v>0</v>
      </c>
    </row>
    <row r="17" spans="1:10" ht="28.8" x14ac:dyDescent="0.3">
      <c r="A17" s="16" t="s">
        <v>3002</v>
      </c>
      <c r="B17" s="3" t="s">
        <v>498</v>
      </c>
      <c r="C17" s="81" t="s">
        <v>499</v>
      </c>
      <c r="D17" s="57" t="s">
        <v>526</v>
      </c>
      <c r="E17" s="9"/>
      <c r="I17" s="5">
        <f t="shared" si="0"/>
        <v>1</v>
      </c>
      <c r="J17" s="5">
        <f t="shared" si="1"/>
        <v>0</v>
      </c>
    </row>
    <row r="18" spans="1:10" ht="28.8" x14ac:dyDescent="0.3">
      <c r="A18" s="16" t="s">
        <v>3003</v>
      </c>
      <c r="B18" s="3" t="s">
        <v>498</v>
      </c>
      <c r="C18" s="81" t="s">
        <v>499</v>
      </c>
      <c r="D18" s="8" t="s">
        <v>528</v>
      </c>
      <c r="E18" s="9"/>
      <c r="I18" s="5">
        <f t="shared" si="0"/>
        <v>1</v>
      </c>
      <c r="J18" s="5">
        <f t="shared" si="1"/>
        <v>0</v>
      </c>
    </row>
    <row r="19" spans="1:10" x14ac:dyDescent="0.3">
      <c r="A19" s="16" t="s">
        <v>3004</v>
      </c>
      <c r="B19" s="3" t="s">
        <v>498</v>
      </c>
      <c r="C19" s="81" t="s">
        <v>499</v>
      </c>
      <c r="D19" s="92" t="s">
        <v>530</v>
      </c>
      <c r="E19" s="9"/>
      <c r="I19" s="5">
        <f t="shared" si="0"/>
        <v>1</v>
      </c>
      <c r="J19" s="5">
        <f t="shared" si="1"/>
        <v>0</v>
      </c>
    </row>
    <row r="20" spans="1:10" x14ac:dyDescent="0.3">
      <c r="A20" s="16" t="s">
        <v>3005</v>
      </c>
      <c r="B20" s="79" t="s">
        <v>498</v>
      </c>
      <c r="C20" s="79" t="s">
        <v>532</v>
      </c>
      <c r="D20" s="8" t="s">
        <v>533</v>
      </c>
      <c r="E20" s="9"/>
      <c r="I20" s="5">
        <f t="shared" si="0"/>
        <v>1</v>
      </c>
      <c r="J20" s="5">
        <f t="shared" si="1"/>
        <v>0</v>
      </c>
    </row>
    <row r="21" spans="1:10" x14ac:dyDescent="0.3">
      <c r="I21" s="5" t="str">
        <f t="shared" si="0"/>
        <v>0</v>
      </c>
      <c r="J21" s="5">
        <f t="shared" si="1"/>
        <v>0</v>
      </c>
    </row>
    <row r="22" spans="1:10" x14ac:dyDescent="0.3">
      <c r="I22" s="5" t="str">
        <f t="shared" si="0"/>
        <v>0</v>
      </c>
      <c r="J22" s="5">
        <f t="shared" si="1"/>
        <v>0</v>
      </c>
    </row>
    <row r="23" spans="1:10" x14ac:dyDescent="0.3">
      <c r="I23" s="5" t="str">
        <f t="shared" si="0"/>
        <v>0</v>
      </c>
      <c r="J23" s="5">
        <f t="shared" si="1"/>
        <v>0</v>
      </c>
    </row>
    <row r="24" spans="1:10" x14ac:dyDescent="0.3">
      <c r="I24" s="5" t="str">
        <f t="shared" si="0"/>
        <v>0</v>
      </c>
      <c r="J24" s="5">
        <f t="shared" si="1"/>
        <v>0</v>
      </c>
    </row>
    <row r="25" spans="1:10" x14ac:dyDescent="0.3">
      <c r="I25" s="5" t="str">
        <f t="shared" si="0"/>
        <v>0</v>
      </c>
      <c r="J25" s="5">
        <f t="shared" si="1"/>
        <v>0</v>
      </c>
    </row>
    <row r="26" spans="1:10" x14ac:dyDescent="0.3">
      <c r="I26" s="5" t="str">
        <f t="shared" si="0"/>
        <v>0</v>
      </c>
      <c r="J26" s="5">
        <f t="shared" si="1"/>
        <v>0</v>
      </c>
    </row>
    <row r="27" spans="1:10" x14ac:dyDescent="0.3">
      <c r="I27" s="5" t="str">
        <f t="shared" si="0"/>
        <v>0</v>
      </c>
      <c r="J27" s="5">
        <f t="shared" si="1"/>
        <v>0</v>
      </c>
    </row>
    <row r="28" spans="1:10" x14ac:dyDescent="0.3">
      <c r="I28" s="5" t="str">
        <f t="shared" si="0"/>
        <v>0</v>
      </c>
      <c r="J28" s="5">
        <f t="shared" si="1"/>
        <v>0</v>
      </c>
    </row>
    <row r="29" spans="1:10" x14ac:dyDescent="0.3">
      <c r="I29" s="5" t="str">
        <f t="shared" si="0"/>
        <v>0</v>
      </c>
      <c r="J29" s="5">
        <f t="shared" si="1"/>
        <v>0</v>
      </c>
    </row>
    <row r="30" spans="1:10" x14ac:dyDescent="0.3">
      <c r="I30" s="5" t="str">
        <f t="shared" si="0"/>
        <v>0</v>
      </c>
      <c r="J30" s="5">
        <f t="shared" si="1"/>
        <v>0</v>
      </c>
    </row>
    <row r="31" spans="1:10" x14ac:dyDescent="0.3">
      <c r="I31" s="5" t="str">
        <f t="shared" si="0"/>
        <v>0</v>
      </c>
      <c r="J31" s="5">
        <f t="shared" si="1"/>
        <v>0</v>
      </c>
    </row>
    <row r="32" spans="1:10" x14ac:dyDescent="0.3">
      <c r="I32" s="5" t="str">
        <f t="shared" si="0"/>
        <v>0</v>
      </c>
      <c r="J32" s="5">
        <f t="shared" si="1"/>
        <v>0</v>
      </c>
    </row>
    <row r="33" spans="9:10" x14ac:dyDescent="0.3">
      <c r="I33" s="5" t="str">
        <f t="shared" si="0"/>
        <v>0</v>
      </c>
      <c r="J33" s="5">
        <f t="shared" si="1"/>
        <v>0</v>
      </c>
    </row>
    <row r="34" spans="9:10" x14ac:dyDescent="0.3">
      <c r="I34" s="5" t="str">
        <f t="shared" si="0"/>
        <v>0</v>
      </c>
      <c r="J34" s="5">
        <f t="shared" si="1"/>
        <v>0</v>
      </c>
    </row>
    <row r="35" spans="9:10" x14ac:dyDescent="0.3">
      <c r="I35" s="5" t="str">
        <f t="shared" si="0"/>
        <v>0</v>
      </c>
      <c r="J35" s="5">
        <f t="shared" si="1"/>
        <v>0</v>
      </c>
    </row>
    <row r="36" spans="9:10" x14ac:dyDescent="0.3">
      <c r="I36" s="5" t="str">
        <f t="shared" si="0"/>
        <v>0</v>
      </c>
      <c r="J36" s="5">
        <f t="shared" si="1"/>
        <v>0</v>
      </c>
    </row>
    <row r="37" spans="9:10" x14ac:dyDescent="0.3">
      <c r="I37" s="5" t="str">
        <f t="shared" si="0"/>
        <v>0</v>
      </c>
      <c r="J37" s="5">
        <f t="shared" si="1"/>
        <v>0</v>
      </c>
    </row>
    <row r="38" spans="9:10" x14ac:dyDescent="0.3">
      <c r="I38" s="5" t="str">
        <f t="shared" si="0"/>
        <v>0</v>
      </c>
      <c r="J38" s="5">
        <f t="shared" si="1"/>
        <v>0</v>
      </c>
    </row>
    <row r="39" spans="9:10" x14ac:dyDescent="0.3">
      <c r="I39" s="5" t="str">
        <f t="shared" si="0"/>
        <v>0</v>
      </c>
      <c r="J39" s="5">
        <f t="shared" si="1"/>
        <v>0</v>
      </c>
    </row>
    <row r="40" spans="9:10" x14ac:dyDescent="0.3">
      <c r="I40" s="5" t="str">
        <f t="shared" si="0"/>
        <v>0</v>
      </c>
      <c r="J40" s="5">
        <f t="shared" si="1"/>
        <v>0</v>
      </c>
    </row>
    <row r="41" spans="9:10" x14ac:dyDescent="0.3">
      <c r="I41" s="5" t="str">
        <f t="shared" si="0"/>
        <v>0</v>
      </c>
      <c r="J41" s="5">
        <f t="shared" si="1"/>
        <v>0</v>
      </c>
    </row>
    <row r="42" spans="9:10" x14ac:dyDescent="0.3">
      <c r="I42" s="5" t="str">
        <f t="shared" si="0"/>
        <v>0</v>
      </c>
      <c r="J42" s="5">
        <f t="shared" si="1"/>
        <v>0</v>
      </c>
    </row>
    <row r="43" spans="9:10" x14ac:dyDescent="0.3">
      <c r="I43" s="5" t="str">
        <f t="shared" si="0"/>
        <v>0</v>
      </c>
      <c r="J43" s="5">
        <f t="shared" si="1"/>
        <v>0</v>
      </c>
    </row>
    <row r="44" spans="9:10" x14ac:dyDescent="0.3">
      <c r="I44" s="5" t="str">
        <f t="shared" si="0"/>
        <v>0</v>
      </c>
      <c r="J44" s="5">
        <f t="shared" si="1"/>
        <v>0</v>
      </c>
    </row>
    <row r="45" spans="9:10" x14ac:dyDescent="0.3">
      <c r="I45" s="5" t="str">
        <f t="shared" si="0"/>
        <v>0</v>
      </c>
      <c r="J45" s="5">
        <f t="shared" si="1"/>
        <v>0</v>
      </c>
    </row>
    <row r="46" spans="9:10" x14ac:dyDescent="0.3">
      <c r="I46" s="5" t="str">
        <f t="shared" si="0"/>
        <v>0</v>
      </c>
      <c r="J46" s="5">
        <f t="shared" si="1"/>
        <v>0</v>
      </c>
    </row>
    <row r="47" spans="9:10" x14ac:dyDescent="0.3">
      <c r="I47" s="5" t="str">
        <f t="shared" si="0"/>
        <v>0</v>
      </c>
      <c r="J47" s="5">
        <f t="shared" si="1"/>
        <v>0</v>
      </c>
    </row>
    <row r="48" spans="9: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ref="I67:I130" si="2">IF(LEN(C67)&gt;0,1,"0")</f>
        <v>0</v>
      </c>
      <c r="J67" s="5">
        <f t="shared" si="1"/>
        <v>0</v>
      </c>
    </row>
    <row r="68" spans="9:10" x14ac:dyDescent="0.3">
      <c r="I68" s="5" t="str">
        <f t="shared" si="2"/>
        <v>0</v>
      </c>
      <c r="J68" s="5">
        <f t="shared" ref="J68:J131" si="3">IF(E68="Not Available",1,IF(E68="Custom Build",2,IF(E68="Proposed Third Party",3,IF(E68="Partially Meets Requirements",4,IF(E68="Meets Requirements",5,IF(E68="",0,""))))))</f>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ref="I131:I194" si="4">IF(LEN(C131)&gt;0,1,"0")</f>
        <v>0</v>
      </c>
      <c r="J131" s="5">
        <f t="shared" si="3"/>
        <v>0</v>
      </c>
    </row>
    <row r="132" spans="9:10" x14ac:dyDescent="0.3">
      <c r="I132" s="5" t="str">
        <f t="shared" si="4"/>
        <v>0</v>
      </c>
      <c r="J132" s="5">
        <f t="shared" ref="J132:J195" si="5">IF(E132="Not Available",1,IF(E132="Custom Build",2,IF(E132="Proposed Third Party",3,IF(E132="Partially Meets Requirements",4,IF(E132="Meets Requirements",5,IF(E132="",0,""))))))</f>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ref="I195:I258" si="6">IF(LEN(C195)&gt;0,1,"0")</f>
        <v>0</v>
      </c>
      <c r="J195" s="5">
        <f t="shared" si="5"/>
        <v>0</v>
      </c>
    </row>
    <row r="196" spans="9:10" x14ac:dyDescent="0.3">
      <c r="I196" s="5" t="str">
        <f t="shared" si="6"/>
        <v>0</v>
      </c>
      <c r="J196" s="5">
        <f t="shared" ref="J196:J259" si="7">IF(E196="Not Available",1,IF(E196="Custom Build",2,IF(E196="Proposed Third Party",3,IF(E196="Partially Meets Requirements",4,IF(E196="Meets Requirements",5,IF(E196="",0,""))))))</f>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ref="I259:I322" si="8">IF(LEN(C259)&gt;0,1,"0")</f>
        <v>0</v>
      </c>
      <c r="J259" s="5">
        <f t="shared" si="7"/>
        <v>0</v>
      </c>
    </row>
    <row r="260" spans="9:10" x14ac:dyDescent="0.3">
      <c r="I260" s="5" t="str">
        <f t="shared" si="8"/>
        <v>0</v>
      </c>
      <c r="J260" s="5">
        <f t="shared" ref="J260:J323" si="9">IF(E260="Not Available",1,IF(E260="Custom Build",2,IF(E260="Proposed Third Party",3,IF(E260="Partially Meets Requirements",4,IF(E260="Meets Requirements",5,IF(E260="",0,""))))))</f>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ref="I323:I386" si="10">IF(LEN(C323)&gt;0,1,"0")</f>
        <v>0</v>
      </c>
      <c r="J323" s="5">
        <f t="shared" si="9"/>
        <v>0</v>
      </c>
    </row>
    <row r="324" spans="9:10" x14ac:dyDescent="0.3">
      <c r="I324" s="5" t="str">
        <f t="shared" si="10"/>
        <v>0</v>
      </c>
      <c r="J324" s="5">
        <f t="shared" ref="J324:J387" si="11">IF(E324="Not Available",1,IF(E324="Custom Build",2,IF(E324="Proposed Third Party",3,IF(E324="Partially Meets Requirements",4,IF(E324="Meets Requirements",5,IF(E324="",0,""))))))</f>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ref="I387:I450" si="12">IF(LEN(C387)&gt;0,1,"0")</f>
        <v>0</v>
      </c>
      <c r="J387" s="5">
        <f t="shared" si="11"/>
        <v>0</v>
      </c>
    </row>
    <row r="388" spans="9:10" x14ac:dyDescent="0.3">
      <c r="I388" s="5" t="str">
        <f t="shared" si="12"/>
        <v>0</v>
      </c>
      <c r="J388" s="5">
        <f t="shared" ref="J388:J451" si="13">IF(E388="Not Available",1,IF(E388="Custom Build",2,IF(E388="Proposed Third Party",3,IF(E388="Partially Meets Requirements",4,IF(E388="Meets Requirements",5,IF(E388="",0,""))))))</f>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ref="I451:I514" si="14">IF(LEN(C451)&gt;0,1,"0")</f>
        <v>0</v>
      </c>
      <c r="J451" s="5">
        <f t="shared" si="13"/>
        <v>0</v>
      </c>
    </row>
    <row r="452" spans="9:10" x14ac:dyDescent="0.3">
      <c r="I452" s="5" t="str">
        <f t="shared" si="14"/>
        <v>0</v>
      </c>
      <c r="J452" s="5">
        <f t="shared" ref="J452:J515" si="15">IF(E452="Not Available",1,IF(E452="Custom Build",2,IF(E452="Proposed Third Party",3,IF(E452="Partially Meets Requirements",4,IF(E452="Meets Requirements",5,IF(E452="",0,""))))))</f>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ref="I515:I578" si="16">IF(LEN(C515)&gt;0,1,"0")</f>
        <v>0</v>
      </c>
      <c r="J515" s="5">
        <f t="shared" si="15"/>
        <v>0</v>
      </c>
    </row>
    <row r="516" spans="9:10" x14ac:dyDescent="0.3">
      <c r="I516" s="5" t="str">
        <f t="shared" si="16"/>
        <v>0</v>
      </c>
      <c r="J516" s="5">
        <f t="shared" ref="J516:J579" si="17">IF(E516="Not Available",1,IF(E516="Custom Build",2,IF(E516="Proposed Third Party",3,IF(E516="Partially Meets Requirements",4,IF(E516="Meets Requirements",5,IF(E516="",0,""))))))</f>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ref="I579:I642" si="18">IF(LEN(C579)&gt;0,1,"0")</f>
        <v>0</v>
      </c>
      <c r="J579" s="5">
        <f t="shared" si="17"/>
        <v>0</v>
      </c>
    </row>
    <row r="580" spans="9:10" x14ac:dyDescent="0.3">
      <c r="I580" s="5" t="str">
        <f t="shared" si="18"/>
        <v>0</v>
      </c>
      <c r="J580" s="5">
        <f t="shared" ref="J580:J643" si="19">IF(E580="Not Available",1,IF(E580="Custom Build",2,IF(E580="Proposed Third Party",3,IF(E580="Partially Meets Requirements",4,IF(E580="Meets Requirements",5,IF(E580="",0,""))))))</f>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ref="I643:I688" si="20">IF(LEN(C643)&gt;0,1,"0")</f>
        <v>0</v>
      </c>
      <c r="J643" s="5">
        <f t="shared" si="19"/>
        <v>0</v>
      </c>
    </row>
    <row r="644" spans="9:10" x14ac:dyDescent="0.3">
      <c r="I644" s="5" t="str">
        <f t="shared" si="20"/>
        <v>0</v>
      </c>
      <c r="J644" s="5">
        <f t="shared" ref="J644:J688" si="21">IF(E644="Not Available",1,IF(E644="Custom Build",2,IF(E644="Proposed Third Party",3,IF(E644="Partially Meets Requirements",4,IF(E644="Meets Requirements",5,IF(E644="",0,""))))))</f>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sheetData>
  <protectedRanges>
    <protectedRange sqref="E1:H3 E4:H1048576" name="Range1"/>
  </protectedRanges>
  <autoFilter ref="A3:AU688" xr:uid="{00000000-0009-0000-0000-000006000000}"/>
  <mergeCells count="1">
    <mergeCell ref="A2:H2"/>
  </mergeCells>
  <dataValidations count="1">
    <dataValidation type="list" allowBlank="1" showInputMessage="1" showErrorMessage="1" sqref="E2 E4:E20" xr:uid="{00000000-0002-0000-06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17153-7EFF-442A-84E9-E8A05C302350}">
  <sheetPr codeName="Sheet7"/>
  <dimension ref="A1:AU688"/>
  <sheetViews>
    <sheetView topLeftCell="C23" workbookViewId="0"/>
  </sheetViews>
  <sheetFormatPr defaultColWidth="9.33203125" defaultRowHeight="14.4" x14ac:dyDescent="0.3"/>
  <cols>
    <col min="1" max="1" width="17.33203125" style="5" bestFit="1" customWidth="1"/>
    <col min="2" max="2" width="19.33203125" style="5" bestFit="1"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SUM(I4:I995)*5</f>
        <v>170</v>
      </c>
      <c r="J2" s="121">
        <f>SUM(J4:J995)</f>
        <v>0</v>
      </c>
      <c r="K2" s="3"/>
      <c r="L2" s="3"/>
      <c r="M2" s="3"/>
      <c r="N2" s="3"/>
      <c r="O2" s="3"/>
      <c r="P2" s="3"/>
      <c r="Q2" s="3"/>
      <c r="R2" s="3"/>
      <c r="S2" s="3"/>
    </row>
    <row r="3" spans="1:47" s="115" customFormat="1" ht="149.25" customHeight="1" x14ac:dyDescent="0.3">
      <c r="A3" s="113" t="s">
        <v>4</v>
      </c>
      <c r="B3" s="113" t="s">
        <v>5</v>
      </c>
      <c r="C3" s="114" t="s">
        <v>6</v>
      </c>
      <c r="D3" s="117" t="s">
        <v>7</v>
      </c>
      <c r="E3" s="177" t="s">
        <v>8</v>
      </c>
      <c r="F3" s="178" t="s">
        <v>2820</v>
      </c>
      <c r="G3" s="197" t="s">
        <v>3006</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x14ac:dyDescent="0.3">
      <c r="A4" s="16" t="s">
        <v>3007</v>
      </c>
      <c r="B4" s="60" t="s">
        <v>535</v>
      </c>
      <c r="C4" s="57" t="s">
        <v>536</v>
      </c>
      <c r="D4" s="57" t="s">
        <v>537</v>
      </c>
      <c r="E4" s="9"/>
      <c r="I4" s="5">
        <f>IF(LEN(C4)&gt;0,1,"0")</f>
        <v>1</v>
      </c>
      <c r="J4" s="5">
        <f>IF(E4="Not Available",1,IF(E4="Custom Build",2,IF(E4="Proposed Third Party",3,IF(E4="Partially Meets Requirements",4,IF(E4="Meets Requirements",5,IF(E4="",0,""))))))</f>
        <v>0</v>
      </c>
    </row>
    <row r="5" spans="1:47" x14ac:dyDescent="0.3">
      <c r="A5" s="16" t="s">
        <v>3008</v>
      </c>
      <c r="B5" s="60" t="s">
        <v>535</v>
      </c>
      <c r="C5" s="57" t="s">
        <v>536</v>
      </c>
      <c r="D5" s="57" t="s">
        <v>539</v>
      </c>
      <c r="E5" s="9"/>
      <c r="I5" s="5">
        <f t="shared" ref="I5:I66" si="0">IF(LEN(C5)&gt;0,1,"0")</f>
        <v>1</v>
      </c>
      <c r="J5" s="5">
        <f>IF(E5="Not Available",1,IF(E5="Custom Build",2,IF(E5="Proposed Third Party",3,IF(E5="Partially Meets Requirements",4,IF(E5="Meets Requirements",5,IF(E5="",0,""))))))</f>
        <v>0</v>
      </c>
    </row>
    <row r="6" spans="1:47" x14ac:dyDescent="0.3">
      <c r="A6" s="16" t="s">
        <v>3009</v>
      </c>
      <c r="B6" s="60" t="s">
        <v>535</v>
      </c>
      <c r="C6" s="57" t="s">
        <v>536</v>
      </c>
      <c r="D6" s="194" t="s">
        <v>541</v>
      </c>
      <c r="E6" s="9"/>
      <c r="I6" s="5">
        <f t="shared" si="0"/>
        <v>1</v>
      </c>
      <c r="J6" s="5">
        <f t="shared" ref="J6:J67" si="1">IF(E6="Not Available",1,IF(E6="Custom Build",2,IF(E6="Proposed Third Party",3,IF(E6="Partially Meets Requirements",4,IF(E6="Meets Requirements",5,IF(E6="",0,""))))))</f>
        <v>0</v>
      </c>
    </row>
    <row r="7" spans="1:47" ht="28.8" x14ac:dyDescent="0.3">
      <c r="A7" s="16" t="s">
        <v>3010</v>
      </c>
      <c r="B7" s="60" t="s">
        <v>535</v>
      </c>
      <c r="C7" s="57" t="s">
        <v>536</v>
      </c>
      <c r="D7" s="57" t="s">
        <v>543</v>
      </c>
      <c r="E7" s="9"/>
      <c r="I7" s="5">
        <f t="shared" si="0"/>
        <v>1</v>
      </c>
      <c r="J7" s="5">
        <f t="shared" si="1"/>
        <v>0</v>
      </c>
    </row>
    <row r="8" spans="1:47" ht="28.8" x14ac:dyDescent="0.3">
      <c r="A8" s="16" t="s">
        <v>3011</v>
      </c>
      <c r="B8" s="60" t="s">
        <v>535</v>
      </c>
      <c r="C8" s="57" t="s">
        <v>536</v>
      </c>
      <c r="D8" s="57" t="s">
        <v>545</v>
      </c>
      <c r="E8" s="9"/>
      <c r="I8" s="5">
        <f t="shared" si="0"/>
        <v>1</v>
      </c>
      <c r="J8" s="5">
        <f t="shared" si="1"/>
        <v>0</v>
      </c>
    </row>
    <row r="9" spans="1:47" x14ac:dyDescent="0.3">
      <c r="A9" s="16" t="s">
        <v>3012</v>
      </c>
      <c r="B9" s="60" t="s">
        <v>535</v>
      </c>
      <c r="C9" s="57" t="s">
        <v>536</v>
      </c>
      <c r="D9" s="57" t="s">
        <v>547</v>
      </c>
      <c r="E9" s="9"/>
      <c r="I9" s="5">
        <f t="shared" si="0"/>
        <v>1</v>
      </c>
      <c r="J9" s="5">
        <f t="shared" si="1"/>
        <v>0</v>
      </c>
    </row>
    <row r="10" spans="1:47" x14ac:dyDescent="0.3">
      <c r="A10" s="16" t="s">
        <v>3013</v>
      </c>
      <c r="B10" s="60" t="s">
        <v>535</v>
      </c>
      <c r="C10" s="57" t="s">
        <v>536</v>
      </c>
      <c r="D10" s="83" t="s">
        <v>549</v>
      </c>
      <c r="E10" s="9"/>
      <c r="I10" s="5">
        <f t="shared" si="0"/>
        <v>1</v>
      </c>
      <c r="J10" s="5">
        <f t="shared" si="1"/>
        <v>0</v>
      </c>
    </row>
    <row r="11" spans="1:47" x14ac:dyDescent="0.3">
      <c r="A11" s="16" t="s">
        <v>3014</v>
      </c>
      <c r="B11" s="60" t="s">
        <v>535</v>
      </c>
      <c r="C11" s="57" t="s">
        <v>536</v>
      </c>
      <c r="D11" s="194" t="s">
        <v>551</v>
      </c>
      <c r="E11" s="9"/>
      <c r="I11" s="5">
        <f t="shared" si="0"/>
        <v>1</v>
      </c>
      <c r="J11" s="5">
        <f t="shared" si="1"/>
        <v>0</v>
      </c>
    </row>
    <row r="12" spans="1:47" x14ac:dyDescent="0.3">
      <c r="A12" s="16" t="s">
        <v>3015</v>
      </c>
      <c r="B12" s="60" t="s">
        <v>535</v>
      </c>
      <c r="C12" s="57" t="s">
        <v>536</v>
      </c>
      <c r="D12" s="57" t="s">
        <v>553</v>
      </c>
      <c r="E12" s="9"/>
      <c r="I12" s="5">
        <f t="shared" si="0"/>
        <v>1</v>
      </c>
      <c r="J12" s="5">
        <f t="shared" si="1"/>
        <v>0</v>
      </c>
    </row>
    <row r="13" spans="1:47" ht="28.8" x14ac:dyDescent="0.3">
      <c r="A13" s="16" t="s">
        <v>3016</v>
      </c>
      <c r="B13" s="60" t="s">
        <v>535</v>
      </c>
      <c r="C13" s="57" t="s">
        <v>536</v>
      </c>
      <c r="D13" s="57" t="s">
        <v>3017</v>
      </c>
      <c r="E13" s="9"/>
      <c r="I13" s="5">
        <f t="shared" si="0"/>
        <v>1</v>
      </c>
      <c r="J13" s="5">
        <f t="shared" si="1"/>
        <v>0</v>
      </c>
    </row>
    <row r="14" spans="1:47" x14ac:dyDescent="0.3">
      <c r="A14" s="16" t="s">
        <v>3018</v>
      </c>
      <c r="B14" s="60" t="s">
        <v>535</v>
      </c>
      <c r="C14" s="57" t="s">
        <v>536</v>
      </c>
      <c r="D14" s="57" t="s">
        <v>557</v>
      </c>
      <c r="E14" s="9"/>
      <c r="I14" s="5">
        <f t="shared" si="0"/>
        <v>1</v>
      </c>
      <c r="J14" s="5">
        <f t="shared" si="1"/>
        <v>0</v>
      </c>
    </row>
    <row r="15" spans="1:47" ht="28.8" x14ac:dyDescent="0.3">
      <c r="A15" s="16" t="s">
        <v>3019</v>
      </c>
      <c r="B15" s="60" t="s">
        <v>535</v>
      </c>
      <c r="C15" s="57" t="s">
        <v>536</v>
      </c>
      <c r="D15" s="57" t="s">
        <v>559</v>
      </c>
      <c r="E15" s="9"/>
      <c r="I15" s="5">
        <f t="shared" si="0"/>
        <v>1</v>
      </c>
      <c r="J15" s="5">
        <f t="shared" si="1"/>
        <v>0</v>
      </c>
    </row>
    <row r="16" spans="1:47" ht="28.8" x14ac:dyDescent="0.3">
      <c r="A16" s="16" t="s">
        <v>3020</v>
      </c>
      <c r="B16" s="60" t="s">
        <v>535</v>
      </c>
      <c r="C16" s="57" t="s">
        <v>536</v>
      </c>
      <c r="D16" s="57" t="s">
        <v>561</v>
      </c>
      <c r="E16" s="9"/>
      <c r="I16" s="5">
        <f t="shared" si="0"/>
        <v>1</v>
      </c>
      <c r="J16" s="5">
        <f t="shared" si="1"/>
        <v>0</v>
      </c>
    </row>
    <row r="17" spans="1:10" ht="28.8" x14ac:dyDescent="0.3">
      <c r="A17" s="16" t="s">
        <v>3021</v>
      </c>
      <c r="B17" s="60" t="s">
        <v>535</v>
      </c>
      <c r="C17" s="57" t="s">
        <v>536</v>
      </c>
      <c r="D17" s="57" t="s">
        <v>563</v>
      </c>
      <c r="E17" s="9"/>
      <c r="I17" s="5">
        <f t="shared" si="0"/>
        <v>1</v>
      </c>
      <c r="J17" s="5">
        <f t="shared" si="1"/>
        <v>0</v>
      </c>
    </row>
    <row r="18" spans="1:10" ht="43.2" x14ac:dyDescent="0.3">
      <c r="A18" s="16" t="s">
        <v>3022</v>
      </c>
      <c r="B18" s="60" t="s">
        <v>535</v>
      </c>
      <c r="C18" s="57" t="s">
        <v>536</v>
      </c>
      <c r="D18" s="57" t="s">
        <v>565</v>
      </c>
      <c r="E18" s="9"/>
      <c r="I18" s="5">
        <f t="shared" si="0"/>
        <v>1</v>
      </c>
      <c r="J18" s="5">
        <f t="shared" si="1"/>
        <v>0</v>
      </c>
    </row>
    <row r="19" spans="1:10" ht="28.8" x14ac:dyDescent="0.3">
      <c r="A19" s="16" t="s">
        <v>3023</v>
      </c>
      <c r="B19" s="60" t="s">
        <v>535</v>
      </c>
      <c r="C19" s="57" t="s">
        <v>536</v>
      </c>
      <c r="D19" s="57" t="s">
        <v>567</v>
      </c>
      <c r="E19" s="9"/>
      <c r="I19" s="5">
        <f t="shared" si="0"/>
        <v>1</v>
      </c>
      <c r="J19" s="5">
        <f t="shared" si="1"/>
        <v>0</v>
      </c>
    </row>
    <row r="20" spans="1:10" x14ac:dyDescent="0.3">
      <c r="A20" s="16" t="s">
        <v>3024</v>
      </c>
      <c r="B20" s="60" t="s">
        <v>535</v>
      </c>
      <c r="C20" s="57" t="s">
        <v>536</v>
      </c>
      <c r="D20" s="57" t="s">
        <v>569</v>
      </c>
      <c r="E20" s="9"/>
      <c r="I20" s="5">
        <f t="shared" si="0"/>
        <v>1</v>
      </c>
      <c r="J20" s="5">
        <f t="shared" si="1"/>
        <v>0</v>
      </c>
    </row>
    <row r="21" spans="1:10" x14ac:dyDescent="0.3">
      <c r="A21" s="16" t="s">
        <v>3025</v>
      </c>
      <c r="B21" s="60" t="s">
        <v>535</v>
      </c>
      <c r="C21" s="57" t="s">
        <v>536</v>
      </c>
      <c r="D21" s="57" t="s">
        <v>571</v>
      </c>
      <c r="E21" s="9"/>
      <c r="I21" s="5">
        <f t="shared" si="0"/>
        <v>1</v>
      </c>
      <c r="J21" s="5">
        <f t="shared" si="1"/>
        <v>0</v>
      </c>
    </row>
    <row r="22" spans="1:10" x14ac:dyDescent="0.3">
      <c r="A22" s="16" t="s">
        <v>3026</v>
      </c>
      <c r="B22" s="60" t="s">
        <v>535</v>
      </c>
      <c r="C22" s="57" t="s">
        <v>536</v>
      </c>
      <c r="D22" s="57" t="s">
        <v>573</v>
      </c>
      <c r="E22" s="9"/>
      <c r="I22" s="5">
        <f t="shared" si="0"/>
        <v>1</v>
      </c>
      <c r="J22" s="5">
        <f t="shared" si="1"/>
        <v>0</v>
      </c>
    </row>
    <row r="23" spans="1:10" x14ac:dyDescent="0.3">
      <c r="A23" s="16" t="s">
        <v>3027</v>
      </c>
      <c r="B23" s="60" t="s">
        <v>535</v>
      </c>
      <c r="C23" s="57" t="s">
        <v>536</v>
      </c>
      <c r="D23" s="57" t="s">
        <v>575</v>
      </c>
      <c r="E23" s="9"/>
      <c r="I23" s="5">
        <f t="shared" si="0"/>
        <v>1</v>
      </c>
      <c r="J23" s="5">
        <f t="shared" si="1"/>
        <v>0</v>
      </c>
    </row>
    <row r="24" spans="1:10" ht="28.8" x14ac:dyDescent="0.3">
      <c r="A24" s="16" t="s">
        <v>3028</v>
      </c>
      <c r="B24" s="60" t="s">
        <v>535</v>
      </c>
      <c r="C24" s="57" t="s">
        <v>536</v>
      </c>
      <c r="D24" s="57" t="s">
        <v>577</v>
      </c>
      <c r="E24" s="9"/>
      <c r="I24" s="5">
        <f t="shared" si="0"/>
        <v>1</v>
      </c>
      <c r="J24" s="5">
        <f t="shared" si="1"/>
        <v>0</v>
      </c>
    </row>
    <row r="25" spans="1:10" x14ac:dyDescent="0.3">
      <c r="A25" s="16" t="s">
        <v>3029</v>
      </c>
      <c r="B25" s="80" t="s">
        <v>535</v>
      </c>
      <c r="C25" s="73" t="s">
        <v>536</v>
      </c>
      <c r="D25" s="57" t="s">
        <v>579</v>
      </c>
      <c r="E25" s="9"/>
      <c r="I25" s="5">
        <f t="shared" si="0"/>
        <v>1</v>
      </c>
      <c r="J25" s="5">
        <f t="shared" si="1"/>
        <v>0</v>
      </c>
    </row>
    <row r="26" spans="1:10" ht="28.8" x14ac:dyDescent="0.3">
      <c r="A26" s="16" t="s">
        <v>3030</v>
      </c>
      <c r="B26" s="3" t="s">
        <v>535</v>
      </c>
      <c r="C26" s="10" t="s">
        <v>536</v>
      </c>
      <c r="D26" s="57" t="s">
        <v>581</v>
      </c>
      <c r="E26" s="9"/>
      <c r="I26" s="5">
        <f t="shared" si="0"/>
        <v>1</v>
      </c>
      <c r="J26" s="5">
        <f t="shared" si="1"/>
        <v>0</v>
      </c>
    </row>
    <row r="27" spans="1:10" x14ac:dyDescent="0.3">
      <c r="A27" s="16" t="s">
        <v>3031</v>
      </c>
      <c r="B27" s="3" t="s">
        <v>535</v>
      </c>
      <c r="C27" s="10" t="s">
        <v>536</v>
      </c>
      <c r="D27" s="57" t="s">
        <v>583</v>
      </c>
      <c r="E27" s="9"/>
      <c r="I27" s="5">
        <f t="shared" si="0"/>
        <v>1</v>
      </c>
      <c r="J27" s="5">
        <f t="shared" si="1"/>
        <v>0</v>
      </c>
    </row>
    <row r="28" spans="1:10" ht="28.8" x14ac:dyDescent="0.3">
      <c r="A28" s="16" t="s">
        <v>3032</v>
      </c>
      <c r="B28" s="3" t="s">
        <v>535</v>
      </c>
      <c r="C28" s="10" t="s">
        <v>536</v>
      </c>
      <c r="D28" s="57" t="s">
        <v>585</v>
      </c>
      <c r="E28" s="9"/>
      <c r="I28" s="5">
        <f t="shared" si="0"/>
        <v>1</v>
      </c>
      <c r="J28" s="5">
        <f t="shared" si="1"/>
        <v>0</v>
      </c>
    </row>
    <row r="29" spans="1:10" x14ac:dyDescent="0.3">
      <c r="A29" s="16" t="s">
        <v>3033</v>
      </c>
      <c r="B29" s="60" t="s">
        <v>535</v>
      </c>
      <c r="C29" s="57" t="s">
        <v>587</v>
      </c>
      <c r="D29" s="192" t="s">
        <v>588</v>
      </c>
      <c r="E29" s="9"/>
      <c r="I29" s="5">
        <f t="shared" si="0"/>
        <v>1</v>
      </c>
      <c r="J29" s="5">
        <f t="shared" si="1"/>
        <v>0</v>
      </c>
    </row>
    <row r="30" spans="1:10" ht="28.8" x14ac:dyDescent="0.3">
      <c r="A30" s="16" t="s">
        <v>3034</v>
      </c>
      <c r="B30" s="60" t="s">
        <v>535</v>
      </c>
      <c r="C30" s="57" t="s">
        <v>587</v>
      </c>
      <c r="D30" s="192" t="s">
        <v>590</v>
      </c>
      <c r="E30" s="9"/>
      <c r="I30" s="5">
        <f t="shared" si="0"/>
        <v>1</v>
      </c>
      <c r="J30" s="5">
        <f t="shared" si="1"/>
        <v>0</v>
      </c>
    </row>
    <row r="31" spans="1:10" ht="28.8" x14ac:dyDescent="0.3">
      <c r="A31" s="16" t="s">
        <v>3035</v>
      </c>
      <c r="B31" s="60" t="s">
        <v>535</v>
      </c>
      <c r="C31" s="57" t="s">
        <v>587</v>
      </c>
      <c r="D31" s="192" t="s">
        <v>592</v>
      </c>
      <c r="E31" s="9"/>
      <c r="I31" s="5">
        <f t="shared" si="0"/>
        <v>1</v>
      </c>
      <c r="J31" s="5">
        <f t="shared" si="1"/>
        <v>0</v>
      </c>
    </row>
    <row r="32" spans="1:10" ht="43.2" x14ac:dyDescent="0.3">
      <c r="A32" s="16" t="s">
        <v>3036</v>
      </c>
      <c r="B32" s="60" t="s">
        <v>535</v>
      </c>
      <c r="C32" s="57" t="s">
        <v>587</v>
      </c>
      <c r="D32" s="192" t="s">
        <v>594</v>
      </c>
      <c r="E32" s="9"/>
      <c r="I32" s="5">
        <f t="shared" si="0"/>
        <v>1</v>
      </c>
      <c r="J32" s="5">
        <f t="shared" si="1"/>
        <v>0</v>
      </c>
    </row>
    <row r="33" spans="1:10" x14ac:dyDescent="0.3">
      <c r="A33" s="16" t="s">
        <v>3037</v>
      </c>
      <c r="B33" s="60" t="s">
        <v>535</v>
      </c>
      <c r="C33" s="57" t="s">
        <v>587</v>
      </c>
      <c r="D33" s="192" t="s">
        <v>596</v>
      </c>
      <c r="E33" s="9"/>
    </row>
    <row r="34" spans="1:10" ht="28.8" x14ac:dyDescent="0.3">
      <c r="A34" s="16" t="s">
        <v>3038</v>
      </c>
      <c r="B34" s="60" t="s">
        <v>535</v>
      </c>
      <c r="C34" s="57" t="s">
        <v>587</v>
      </c>
      <c r="D34" s="192" t="s">
        <v>598</v>
      </c>
      <c r="E34" s="9"/>
      <c r="I34" s="5">
        <f t="shared" si="0"/>
        <v>1</v>
      </c>
      <c r="J34" s="5">
        <f t="shared" si="1"/>
        <v>0</v>
      </c>
    </row>
    <row r="35" spans="1:10" ht="28.8" x14ac:dyDescent="0.3">
      <c r="A35" s="16" t="s">
        <v>3039</v>
      </c>
      <c r="B35" s="60" t="s">
        <v>535</v>
      </c>
      <c r="C35" s="57" t="s">
        <v>587</v>
      </c>
      <c r="D35" s="192" t="s">
        <v>600</v>
      </c>
      <c r="E35" s="9"/>
      <c r="I35" s="5">
        <f t="shared" si="0"/>
        <v>1</v>
      </c>
      <c r="J35" s="5">
        <f t="shared" si="1"/>
        <v>0</v>
      </c>
    </row>
    <row r="36" spans="1:10" ht="28.8" x14ac:dyDescent="0.3">
      <c r="A36" s="16" t="s">
        <v>3040</v>
      </c>
      <c r="B36" s="60" t="s">
        <v>535</v>
      </c>
      <c r="C36" s="57" t="s">
        <v>587</v>
      </c>
      <c r="D36" s="192" t="s">
        <v>581</v>
      </c>
      <c r="E36" s="9"/>
      <c r="I36" s="5">
        <f t="shared" si="0"/>
        <v>1</v>
      </c>
      <c r="J36" s="5">
        <f t="shared" si="1"/>
        <v>0</v>
      </c>
    </row>
    <row r="37" spans="1:10" x14ac:dyDescent="0.3">
      <c r="A37" s="16" t="s">
        <v>3041</v>
      </c>
      <c r="B37" s="3" t="s">
        <v>535</v>
      </c>
      <c r="C37" s="17" t="s">
        <v>603</v>
      </c>
      <c r="D37" s="7" t="s">
        <v>604</v>
      </c>
      <c r="E37" s="9"/>
      <c r="I37" s="5">
        <f t="shared" si="0"/>
        <v>1</v>
      </c>
      <c r="J37" s="5">
        <f t="shared" si="1"/>
        <v>0</v>
      </c>
    </row>
    <row r="38" spans="1:10" x14ac:dyDescent="0.3">
      <c r="A38" s="16" t="s">
        <v>3042</v>
      </c>
      <c r="B38" s="3" t="s">
        <v>535</v>
      </c>
      <c r="C38" s="17" t="s">
        <v>603</v>
      </c>
      <c r="D38" s="181" t="s">
        <v>606</v>
      </c>
      <c r="E38" s="9"/>
      <c r="I38" s="5">
        <f t="shared" si="0"/>
        <v>1</v>
      </c>
      <c r="J38" s="5">
        <f t="shared" si="1"/>
        <v>0</v>
      </c>
    </row>
    <row r="39" spans="1:10" x14ac:dyDescent="0.3">
      <c r="I39" s="5" t="str">
        <f t="shared" si="0"/>
        <v>0</v>
      </c>
      <c r="J39" s="5">
        <f t="shared" si="1"/>
        <v>0</v>
      </c>
    </row>
    <row r="40" spans="1:10" x14ac:dyDescent="0.3">
      <c r="I40" s="5" t="str">
        <f t="shared" si="0"/>
        <v>0</v>
      </c>
      <c r="J40" s="5">
        <f t="shared" si="1"/>
        <v>0</v>
      </c>
    </row>
    <row r="41" spans="1:10" x14ac:dyDescent="0.3">
      <c r="I41" s="5" t="str">
        <f t="shared" si="0"/>
        <v>0</v>
      </c>
      <c r="J41" s="5">
        <f t="shared" si="1"/>
        <v>0</v>
      </c>
    </row>
    <row r="42" spans="1:10" x14ac:dyDescent="0.3">
      <c r="I42" s="5" t="str">
        <f t="shared" si="0"/>
        <v>0</v>
      </c>
      <c r="J42" s="5">
        <f t="shared" si="1"/>
        <v>0</v>
      </c>
    </row>
    <row r="43" spans="1:10" x14ac:dyDescent="0.3">
      <c r="I43" s="5" t="str">
        <f t="shared" si="0"/>
        <v>0</v>
      </c>
      <c r="J43" s="5">
        <f t="shared" si="1"/>
        <v>0</v>
      </c>
    </row>
    <row r="44" spans="1:10" x14ac:dyDescent="0.3">
      <c r="I44" s="5" t="str">
        <f t="shared" si="0"/>
        <v>0</v>
      </c>
      <c r="J44" s="5">
        <f t="shared" si="1"/>
        <v>0</v>
      </c>
    </row>
    <row r="45" spans="1:10" x14ac:dyDescent="0.3">
      <c r="I45" s="5" t="str">
        <f t="shared" si="0"/>
        <v>0</v>
      </c>
      <c r="J45" s="5">
        <f t="shared" si="1"/>
        <v>0</v>
      </c>
    </row>
    <row r="46" spans="1:10" x14ac:dyDescent="0.3">
      <c r="I46" s="5" t="str">
        <f t="shared" si="0"/>
        <v>0</v>
      </c>
      <c r="J46" s="5">
        <f t="shared" si="1"/>
        <v>0</v>
      </c>
    </row>
    <row r="47" spans="1:10" x14ac:dyDescent="0.3">
      <c r="I47" s="5" t="str">
        <f t="shared" si="0"/>
        <v>0</v>
      </c>
      <c r="J47" s="5">
        <f t="shared" si="1"/>
        <v>0</v>
      </c>
    </row>
    <row r="48" spans="1: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si="0"/>
        <v>0</v>
      </c>
      <c r="J66" s="5">
        <f t="shared" si="1"/>
        <v>0</v>
      </c>
    </row>
    <row r="67" spans="9:10" x14ac:dyDescent="0.3">
      <c r="I67" s="5" t="str">
        <f t="shared" ref="I67:I130" si="2">IF(LEN(C67)&gt;0,1,"0")</f>
        <v>0</v>
      </c>
      <c r="J67" s="5">
        <f t="shared" si="1"/>
        <v>0</v>
      </c>
    </row>
    <row r="68" spans="9:10" x14ac:dyDescent="0.3">
      <c r="I68" s="5" t="str">
        <f t="shared" si="2"/>
        <v>0</v>
      </c>
      <c r="J68" s="5">
        <f t="shared" ref="J68:J131" si="3">IF(E68="Not Available",1,IF(E68="Custom Build",2,IF(E68="Proposed Third Party",3,IF(E68="Partially Meets Requirements",4,IF(E68="Meets Requirements",5,IF(E68="",0,""))))))</f>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si="2"/>
        <v>0</v>
      </c>
      <c r="J130" s="5">
        <f t="shared" si="3"/>
        <v>0</v>
      </c>
    </row>
    <row r="131" spans="9:10" x14ac:dyDescent="0.3">
      <c r="I131" s="5" t="str">
        <f t="shared" ref="I131:I194" si="4">IF(LEN(C131)&gt;0,1,"0")</f>
        <v>0</v>
      </c>
      <c r="J131" s="5">
        <f t="shared" si="3"/>
        <v>0</v>
      </c>
    </row>
    <row r="132" spans="9:10" x14ac:dyDescent="0.3">
      <c r="I132" s="5" t="str">
        <f t="shared" si="4"/>
        <v>0</v>
      </c>
      <c r="J132" s="5">
        <f t="shared" ref="J132:J195" si="5">IF(E132="Not Available",1,IF(E132="Custom Build",2,IF(E132="Proposed Third Party",3,IF(E132="Partially Meets Requirements",4,IF(E132="Meets Requirements",5,IF(E132="",0,""))))))</f>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si="4"/>
        <v>0</v>
      </c>
      <c r="J194" s="5">
        <f t="shared" si="5"/>
        <v>0</v>
      </c>
    </row>
    <row r="195" spans="9:10" x14ac:dyDescent="0.3">
      <c r="I195" s="5" t="str">
        <f t="shared" ref="I195:I258" si="6">IF(LEN(C195)&gt;0,1,"0")</f>
        <v>0</v>
      </c>
      <c r="J195" s="5">
        <f t="shared" si="5"/>
        <v>0</v>
      </c>
    </row>
    <row r="196" spans="9:10" x14ac:dyDescent="0.3">
      <c r="I196" s="5" t="str">
        <f t="shared" si="6"/>
        <v>0</v>
      </c>
      <c r="J196" s="5">
        <f t="shared" ref="J196:J259" si="7">IF(E196="Not Available",1,IF(E196="Custom Build",2,IF(E196="Proposed Third Party",3,IF(E196="Partially Meets Requirements",4,IF(E196="Meets Requirements",5,IF(E196="",0,""))))))</f>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si="6"/>
        <v>0</v>
      </c>
      <c r="J258" s="5">
        <f t="shared" si="7"/>
        <v>0</v>
      </c>
    </row>
    <row r="259" spans="9:10" x14ac:dyDescent="0.3">
      <c r="I259" s="5" t="str">
        <f t="shared" ref="I259:I322" si="8">IF(LEN(C259)&gt;0,1,"0")</f>
        <v>0</v>
      </c>
      <c r="J259" s="5">
        <f t="shared" si="7"/>
        <v>0</v>
      </c>
    </row>
    <row r="260" spans="9:10" x14ac:dyDescent="0.3">
      <c r="I260" s="5" t="str">
        <f t="shared" si="8"/>
        <v>0</v>
      </c>
      <c r="J260" s="5">
        <f t="shared" ref="J260:J323" si="9">IF(E260="Not Available",1,IF(E260="Custom Build",2,IF(E260="Proposed Third Party",3,IF(E260="Partially Meets Requirements",4,IF(E260="Meets Requirements",5,IF(E260="",0,""))))))</f>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si="8"/>
        <v>0</v>
      </c>
      <c r="J322" s="5">
        <f t="shared" si="9"/>
        <v>0</v>
      </c>
    </row>
    <row r="323" spans="9:10" x14ac:dyDescent="0.3">
      <c r="I323" s="5" t="str">
        <f t="shared" ref="I323:I386" si="10">IF(LEN(C323)&gt;0,1,"0")</f>
        <v>0</v>
      </c>
      <c r="J323" s="5">
        <f t="shared" si="9"/>
        <v>0</v>
      </c>
    </row>
    <row r="324" spans="9:10" x14ac:dyDescent="0.3">
      <c r="I324" s="5" t="str">
        <f t="shared" si="10"/>
        <v>0</v>
      </c>
      <c r="J324" s="5">
        <f t="shared" ref="J324:J387" si="11">IF(E324="Not Available",1,IF(E324="Custom Build",2,IF(E324="Proposed Third Party",3,IF(E324="Partially Meets Requirements",4,IF(E324="Meets Requirements",5,IF(E324="",0,""))))))</f>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si="10"/>
        <v>0</v>
      </c>
      <c r="J386" s="5">
        <f t="shared" si="11"/>
        <v>0</v>
      </c>
    </row>
    <row r="387" spans="9:10" x14ac:dyDescent="0.3">
      <c r="I387" s="5" t="str">
        <f t="shared" ref="I387:I450" si="12">IF(LEN(C387)&gt;0,1,"0")</f>
        <v>0</v>
      </c>
      <c r="J387" s="5">
        <f t="shared" si="11"/>
        <v>0</v>
      </c>
    </row>
    <row r="388" spans="9:10" x14ac:dyDescent="0.3">
      <c r="I388" s="5" t="str">
        <f t="shared" si="12"/>
        <v>0</v>
      </c>
      <c r="J388" s="5">
        <f t="shared" ref="J388:J451" si="13">IF(E388="Not Available",1,IF(E388="Custom Build",2,IF(E388="Proposed Third Party",3,IF(E388="Partially Meets Requirements",4,IF(E388="Meets Requirements",5,IF(E388="",0,""))))))</f>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si="12"/>
        <v>0</v>
      </c>
      <c r="J450" s="5">
        <f t="shared" si="13"/>
        <v>0</v>
      </c>
    </row>
    <row r="451" spans="9:10" x14ac:dyDescent="0.3">
      <c r="I451" s="5" t="str">
        <f t="shared" ref="I451:I514" si="14">IF(LEN(C451)&gt;0,1,"0")</f>
        <v>0</v>
      </c>
      <c r="J451" s="5">
        <f t="shared" si="13"/>
        <v>0</v>
      </c>
    </row>
    <row r="452" spans="9:10" x14ac:dyDescent="0.3">
      <c r="I452" s="5" t="str">
        <f t="shared" si="14"/>
        <v>0</v>
      </c>
      <c r="J452" s="5">
        <f t="shared" ref="J452:J515" si="15">IF(E452="Not Available",1,IF(E452="Custom Build",2,IF(E452="Proposed Third Party",3,IF(E452="Partially Meets Requirements",4,IF(E452="Meets Requirements",5,IF(E452="",0,""))))))</f>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si="14"/>
        <v>0</v>
      </c>
      <c r="J514" s="5">
        <f t="shared" si="15"/>
        <v>0</v>
      </c>
    </row>
    <row r="515" spans="9:10" x14ac:dyDescent="0.3">
      <c r="I515" s="5" t="str">
        <f t="shared" ref="I515:I578" si="16">IF(LEN(C515)&gt;0,1,"0")</f>
        <v>0</v>
      </c>
      <c r="J515" s="5">
        <f t="shared" si="15"/>
        <v>0</v>
      </c>
    </row>
    <row r="516" spans="9:10" x14ac:dyDescent="0.3">
      <c r="I516" s="5" t="str">
        <f t="shared" si="16"/>
        <v>0</v>
      </c>
      <c r="J516" s="5">
        <f t="shared" ref="J516:J579" si="17">IF(E516="Not Available",1,IF(E516="Custom Build",2,IF(E516="Proposed Third Party",3,IF(E516="Partially Meets Requirements",4,IF(E516="Meets Requirements",5,IF(E516="",0,""))))))</f>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si="16"/>
        <v>0</v>
      </c>
      <c r="J578" s="5">
        <f t="shared" si="17"/>
        <v>0</v>
      </c>
    </row>
    <row r="579" spans="9:10" x14ac:dyDescent="0.3">
      <c r="I579" s="5" t="str">
        <f t="shared" ref="I579:I642" si="18">IF(LEN(C579)&gt;0,1,"0")</f>
        <v>0</v>
      </c>
      <c r="J579" s="5">
        <f t="shared" si="17"/>
        <v>0</v>
      </c>
    </row>
    <row r="580" spans="9:10" x14ac:dyDescent="0.3">
      <c r="I580" s="5" t="str">
        <f t="shared" si="18"/>
        <v>0</v>
      </c>
      <c r="J580" s="5">
        <f t="shared" ref="J580:J643" si="19">IF(E580="Not Available",1,IF(E580="Custom Build",2,IF(E580="Proposed Third Party",3,IF(E580="Partially Meets Requirements",4,IF(E580="Meets Requirements",5,IF(E580="",0,""))))))</f>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si="18"/>
        <v>0</v>
      </c>
      <c r="J642" s="5">
        <f t="shared" si="19"/>
        <v>0</v>
      </c>
    </row>
    <row r="643" spans="9:10" x14ac:dyDescent="0.3">
      <c r="I643" s="5" t="str">
        <f t="shared" ref="I643:I688" si="20">IF(LEN(C643)&gt;0,1,"0")</f>
        <v>0</v>
      </c>
      <c r="J643" s="5">
        <f t="shared" si="19"/>
        <v>0</v>
      </c>
    </row>
    <row r="644" spans="9:10" x14ac:dyDescent="0.3">
      <c r="I644" s="5" t="str">
        <f t="shared" si="20"/>
        <v>0</v>
      </c>
      <c r="J644" s="5">
        <f t="shared" ref="J644:J688" si="21">IF(E644="Not Available",1,IF(E644="Custom Build",2,IF(E644="Proposed Third Party",3,IF(E644="Partially Meets Requirements",4,IF(E644="Meets Requirements",5,IF(E644="",0,""))))))</f>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row r="688" spans="9:10" x14ac:dyDescent="0.3">
      <c r="I688" s="5" t="str">
        <f t="shared" si="20"/>
        <v>0</v>
      </c>
      <c r="J688" s="5">
        <f t="shared" si="21"/>
        <v>0</v>
      </c>
    </row>
  </sheetData>
  <protectedRanges>
    <protectedRange sqref="E1:H3 E4:H1048576" name="Range1"/>
  </protectedRanges>
  <autoFilter ref="A3:AU688" xr:uid="{00000000-0009-0000-0000-000007000000}"/>
  <mergeCells count="1">
    <mergeCell ref="A2:H2"/>
  </mergeCells>
  <dataValidations count="1">
    <dataValidation type="list" allowBlank="1" showInputMessage="1" showErrorMessage="1" sqref="E2 E4:E38" xr:uid="{00000000-0002-0000-07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ECD7B-C01F-4750-932A-ED13748EF053}">
  <sheetPr codeName="Sheet8"/>
  <dimension ref="A1:AU687"/>
  <sheetViews>
    <sheetView topLeftCell="D1" workbookViewId="0"/>
  </sheetViews>
  <sheetFormatPr defaultColWidth="9.33203125" defaultRowHeight="14.4" x14ac:dyDescent="0.3"/>
  <cols>
    <col min="1" max="1" width="17.33203125" style="5" bestFit="1" customWidth="1"/>
    <col min="2" max="2" width="19.33203125" style="5" bestFit="1" customWidth="1"/>
    <col min="3" max="3" width="40.6640625" style="19" customWidth="1"/>
    <col min="4" max="4" width="74.33203125" style="19" customWidth="1"/>
    <col min="5" max="5" width="22.33203125" style="5" customWidth="1"/>
    <col min="6" max="6" width="28.6640625" style="5" customWidth="1"/>
    <col min="7" max="7" width="30.44140625" style="5" customWidth="1"/>
    <col min="8" max="8" width="26.33203125" style="5" customWidth="1"/>
    <col min="9" max="9" width="17.5546875" style="5" customWidth="1"/>
    <col min="10" max="10" width="18.6640625" style="5" customWidth="1"/>
    <col min="11" max="16384" width="9.33203125" style="5"/>
  </cols>
  <sheetData>
    <row r="1" spans="1:47" s="2" customFormat="1" x14ac:dyDescent="0.25">
      <c r="A1" s="111" t="s">
        <v>2816</v>
      </c>
      <c r="B1" s="111"/>
      <c r="C1" s="112"/>
      <c r="D1" s="111"/>
      <c r="E1" s="111"/>
      <c r="F1" s="1"/>
      <c r="G1" s="1"/>
      <c r="H1" s="1"/>
      <c r="I1" s="118" t="s">
        <v>2817</v>
      </c>
      <c r="J1" s="119" t="s">
        <v>2818</v>
      </c>
    </row>
    <row r="2" spans="1:47" s="1" customFormat="1" x14ac:dyDescent="0.3">
      <c r="A2" s="236" t="s">
        <v>2819</v>
      </c>
      <c r="B2" s="236"/>
      <c r="C2" s="236"/>
      <c r="D2" s="236"/>
      <c r="E2" s="236"/>
      <c r="F2" s="236"/>
      <c r="G2" s="236"/>
      <c r="H2" s="236"/>
      <c r="I2" s="120">
        <f>SUM(I4:I994)*5</f>
        <v>185</v>
      </c>
      <c r="J2" s="121">
        <f>SUM(J4:J994)</f>
        <v>0</v>
      </c>
      <c r="K2" s="3"/>
      <c r="L2" s="3"/>
      <c r="M2" s="3"/>
      <c r="N2" s="3"/>
      <c r="O2" s="3"/>
      <c r="P2" s="3"/>
      <c r="Q2" s="3"/>
      <c r="R2" s="3"/>
      <c r="S2" s="3"/>
    </row>
    <row r="3" spans="1:47" s="115" customFormat="1" ht="149.25" customHeight="1" x14ac:dyDescent="0.3">
      <c r="A3" s="116" t="s">
        <v>4</v>
      </c>
      <c r="B3" s="116" t="s">
        <v>5</v>
      </c>
      <c r="C3" s="114" t="s">
        <v>6</v>
      </c>
      <c r="D3" s="114" t="s">
        <v>7</v>
      </c>
      <c r="E3" s="177" t="s">
        <v>8</v>
      </c>
      <c r="F3" s="178" t="s">
        <v>2820</v>
      </c>
      <c r="G3" s="178" t="s">
        <v>2821</v>
      </c>
      <c r="H3" s="179" t="s">
        <v>11</v>
      </c>
      <c r="I3" s="169" t="s">
        <v>2822</v>
      </c>
      <c r="J3" s="169" t="s">
        <v>2823</v>
      </c>
      <c r="K3" s="180" t="s">
        <v>12</v>
      </c>
      <c r="L3" s="180" t="s">
        <v>12</v>
      </c>
      <c r="M3" s="180" t="s">
        <v>12</v>
      </c>
      <c r="N3" s="180" t="s">
        <v>12</v>
      </c>
      <c r="O3" s="180" t="s">
        <v>12</v>
      </c>
      <c r="P3" s="180" t="s">
        <v>12</v>
      </c>
      <c r="Q3" s="180" t="s">
        <v>12</v>
      </c>
      <c r="R3" s="180" t="s">
        <v>12</v>
      </c>
      <c r="S3" s="180" t="s">
        <v>12</v>
      </c>
      <c r="T3" s="180" t="s">
        <v>12</v>
      </c>
      <c r="U3" s="180" t="s">
        <v>12</v>
      </c>
      <c r="V3" s="180" t="s">
        <v>12</v>
      </c>
      <c r="W3" s="180" t="s">
        <v>12</v>
      </c>
      <c r="X3" s="180" t="s">
        <v>12</v>
      </c>
      <c r="Y3" s="180" t="s">
        <v>12</v>
      </c>
      <c r="Z3" s="180" t="s">
        <v>12</v>
      </c>
      <c r="AA3" s="180" t="s">
        <v>12</v>
      </c>
      <c r="AB3" s="180" t="s">
        <v>12</v>
      </c>
      <c r="AC3" s="180" t="s">
        <v>12</v>
      </c>
      <c r="AD3" s="180" t="s">
        <v>12</v>
      </c>
      <c r="AE3" s="180" t="s">
        <v>12</v>
      </c>
      <c r="AF3" s="180" t="s">
        <v>12</v>
      </c>
      <c r="AG3" s="180" t="s">
        <v>12</v>
      </c>
      <c r="AH3" s="180" t="s">
        <v>12</v>
      </c>
      <c r="AI3" s="180" t="s">
        <v>12</v>
      </c>
      <c r="AJ3" s="180" t="s">
        <v>12</v>
      </c>
      <c r="AK3" s="180" t="s">
        <v>12</v>
      </c>
      <c r="AL3" s="180" t="s">
        <v>12</v>
      </c>
      <c r="AM3" s="180" t="s">
        <v>12</v>
      </c>
      <c r="AN3" s="180" t="s">
        <v>12</v>
      </c>
      <c r="AO3" s="180" t="s">
        <v>12</v>
      </c>
      <c r="AP3" s="180" t="s">
        <v>12</v>
      </c>
      <c r="AQ3" s="180" t="s">
        <v>12</v>
      </c>
      <c r="AR3" s="180" t="s">
        <v>12</v>
      </c>
      <c r="AS3" s="180" t="s">
        <v>12</v>
      </c>
      <c r="AT3" s="180" t="s">
        <v>12</v>
      </c>
      <c r="AU3" s="180" t="s">
        <v>12</v>
      </c>
    </row>
    <row r="4" spans="1:47" ht="158.4" x14ac:dyDescent="0.3">
      <c r="A4" s="16" t="s">
        <v>3043</v>
      </c>
      <c r="B4" s="79" t="s">
        <v>608</v>
      </c>
      <c r="C4" s="61" t="s">
        <v>609</v>
      </c>
      <c r="D4" s="198" t="s">
        <v>3044</v>
      </c>
      <c r="E4" s="9"/>
      <c r="I4" s="5">
        <f>IF(LEN(C4)&gt;0,1,"0")</f>
        <v>1</v>
      </c>
      <c r="J4" s="5">
        <f>IF(E4="Not Available",1,IF(E4="Custom Build",2,IF(E4="Proposed Third Party",3,IF(E4="Partially Meets Requirements",4,IF(E4="Meets Requirements",5,IF(E4="",0,""))))))</f>
        <v>0</v>
      </c>
    </row>
    <row r="5" spans="1:47" ht="43.2" x14ac:dyDescent="0.3">
      <c r="A5" s="16" t="s">
        <v>3045</v>
      </c>
      <c r="B5" s="79" t="s">
        <v>608</v>
      </c>
      <c r="C5" s="61" t="s">
        <v>609</v>
      </c>
      <c r="D5" s="198" t="s">
        <v>612</v>
      </c>
      <c r="E5" s="9"/>
      <c r="I5" s="5">
        <f t="shared" ref="I5:I65" si="0">IF(LEN(C5)&gt;0,1,"0")</f>
        <v>1</v>
      </c>
      <c r="J5" s="5">
        <f>IF(E5="Not Available",1,IF(E5="Custom Build",2,IF(E5="Proposed Third Party",3,IF(E5="Partially Meets Requirements",4,IF(E5="Meets Requirements",5,IF(E5="",0,""))))))</f>
        <v>0</v>
      </c>
    </row>
    <row r="6" spans="1:47" x14ac:dyDescent="0.3">
      <c r="A6" s="16" t="s">
        <v>3046</v>
      </c>
      <c r="B6" s="79" t="s">
        <v>608</v>
      </c>
      <c r="C6" s="61" t="s">
        <v>609</v>
      </c>
      <c r="D6" s="198" t="s">
        <v>614</v>
      </c>
      <c r="E6" s="9"/>
      <c r="I6" s="5">
        <f t="shared" si="0"/>
        <v>1</v>
      </c>
      <c r="J6" s="5">
        <f t="shared" ref="J6:J66" si="1">IF(E6="Not Available",1,IF(E6="Custom Build",2,IF(E6="Proposed Third Party",3,IF(E6="Partially Meets Requirements",4,IF(E6="Meets Requirements",5,IF(E6="",0,""))))))</f>
        <v>0</v>
      </c>
    </row>
    <row r="7" spans="1:47" x14ac:dyDescent="0.3">
      <c r="A7" s="16" t="s">
        <v>3047</v>
      </c>
      <c r="B7" s="79" t="s">
        <v>608</v>
      </c>
      <c r="C7" s="61" t="s">
        <v>609</v>
      </c>
      <c r="D7" s="198" t="s">
        <v>616</v>
      </c>
      <c r="E7" s="9"/>
      <c r="I7" s="5">
        <f t="shared" si="0"/>
        <v>1</v>
      </c>
      <c r="J7" s="5">
        <f t="shared" si="1"/>
        <v>0</v>
      </c>
    </row>
    <row r="8" spans="1:47" ht="43.2" x14ac:dyDescent="0.3">
      <c r="A8" s="16" t="s">
        <v>3048</v>
      </c>
      <c r="B8" s="79" t="s">
        <v>608</v>
      </c>
      <c r="C8" s="61" t="s">
        <v>609</v>
      </c>
      <c r="D8" s="6" t="s">
        <v>618</v>
      </c>
      <c r="E8" s="9"/>
      <c r="I8" s="5">
        <f t="shared" si="0"/>
        <v>1</v>
      </c>
      <c r="J8" s="5">
        <f t="shared" si="1"/>
        <v>0</v>
      </c>
    </row>
    <row r="9" spans="1:47" x14ac:dyDescent="0.3">
      <c r="A9" s="16" t="s">
        <v>3049</v>
      </c>
      <c r="B9" s="79" t="s">
        <v>608</v>
      </c>
      <c r="C9" s="61" t="s">
        <v>609</v>
      </c>
      <c r="D9" s="6" t="s">
        <v>620</v>
      </c>
      <c r="E9" s="9"/>
      <c r="I9" s="5">
        <f t="shared" si="0"/>
        <v>1</v>
      </c>
      <c r="J9" s="5">
        <f t="shared" si="1"/>
        <v>0</v>
      </c>
    </row>
    <row r="10" spans="1:47" x14ac:dyDescent="0.3">
      <c r="A10" s="16" t="s">
        <v>3050</v>
      </c>
      <c r="B10" s="79" t="s">
        <v>608</v>
      </c>
      <c r="C10" s="61" t="s">
        <v>609</v>
      </c>
      <c r="D10" s="6" t="s">
        <v>622</v>
      </c>
      <c r="E10" s="9"/>
      <c r="I10" s="5">
        <f t="shared" si="0"/>
        <v>1</v>
      </c>
      <c r="J10" s="5">
        <f t="shared" si="1"/>
        <v>0</v>
      </c>
    </row>
    <row r="11" spans="1:47" x14ac:dyDescent="0.3">
      <c r="A11" s="16" t="s">
        <v>3051</v>
      </c>
      <c r="B11" s="79" t="s">
        <v>608</v>
      </c>
      <c r="C11" s="61" t="s">
        <v>609</v>
      </c>
      <c r="D11" s="198" t="s">
        <v>624</v>
      </c>
      <c r="E11" s="9"/>
      <c r="I11" s="5">
        <f t="shared" si="0"/>
        <v>1</v>
      </c>
      <c r="J11" s="5">
        <f t="shared" si="1"/>
        <v>0</v>
      </c>
    </row>
    <row r="12" spans="1:47" ht="28.8" x14ac:dyDescent="0.3">
      <c r="A12" s="16" t="s">
        <v>3052</v>
      </c>
      <c r="B12" s="79" t="s">
        <v>608</v>
      </c>
      <c r="C12" s="61" t="s">
        <v>609</v>
      </c>
      <c r="D12" s="8" t="s">
        <v>626</v>
      </c>
      <c r="E12" s="9"/>
      <c r="I12" s="5">
        <f t="shared" si="0"/>
        <v>1</v>
      </c>
      <c r="J12" s="5">
        <f t="shared" si="1"/>
        <v>0</v>
      </c>
    </row>
    <row r="13" spans="1:47" x14ac:dyDescent="0.3">
      <c r="A13" s="16" t="s">
        <v>3053</v>
      </c>
      <c r="B13" s="79" t="s">
        <v>608</v>
      </c>
      <c r="C13" s="61" t="s">
        <v>609</v>
      </c>
      <c r="D13" s="199" t="s">
        <v>628</v>
      </c>
      <c r="E13" s="9"/>
      <c r="I13" s="5">
        <f t="shared" si="0"/>
        <v>1</v>
      </c>
      <c r="J13" s="5">
        <f t="shared" si="1"/>
        <v>0</v>
      </c>
    </row>
    <row r="14" spans="1:47" ht="28.8" x14ac:dyDescent="0.3">
      <c r="A14" s="16" t="s">
        <v>3054</v>
      </c>
      <c r="B14" s="79" t="s">
        <v>608</v>
      </c>
      <c r="C14" s="61" t="s">
        <v>609</v>
      </c>
      <c r="D14" s="199" t="s">
        <v>630</v>
      </c>
      <c r="E14" s="9"/>
      <c r="I14" s="5">
        <f t="shared" si="0"/>
        <v>1</v>
      </c>
      <c r="J14" s="5">
        <f t="shared" si="1"/>
        <v>0</v>
      </c>
    </row>
    <row r="15" spans="1:47" ht="28.8" x14ac:dyDescent="0.3">
      <c r="A15" s="16" t="s">
        <v>3055</v>
      </c>
      <c r="B15" s="79" t="s">
        <v>608</v>
      </c>
      <c r="C15" s="61" t="s">
        <v>609</v>
      </c>
      <c r="D15" s="8" t="s">
        <v>632</v>
      </c>
      <c r="E15" s="9"/>
      <c r="I15" s="5">
        <f t="shared" si="0"/>
        <v>1</v>
      </c>
      <c r="J15" s="5">
        <f t="shared" si="1"/>
        <v>0</v>
      </c>
    </row>
    <row r="16" spans="1:47" ht="49.5" customHeight="1" x14ac:dyDescent="0.3">
      <c r="A16" s="16" t="s">
        <v>3056</v>
      </c>
      <c r="B16" s="79" t="s">
        <v>608</v>
      </c>
      <c r="C16" s="61" t="s">
        <v>634</v>
      </c>
      <c r="D16" s="101" t="s">
        <v>635</v>
      </c>
      <c r="E16" s="102"/>
      <c r="F16" s="78"/>
      <c r="I16" s="5">
        <f t="shared" si="0"/>
        <v>1</v>
      </c>
      <c r="J16" s="5">
        <f t="shared" si="1"/>
        <v>0</v>
      </c>
    </row>
    <row r="17" spans="1:10" ht="43.2" x14ac:dyDescent="0.3">
      <c r="A17" s="16" t="s">
        <v>3057</v>
      </c>
      <c r="B17" s="79" t="s">
        <v>608</v>
      </c>
      <c r="C17" s="65" t="s">
        <v>634</v>
      </c>
      <c r="D17" s="8" t="s">
        <v>637</v>
      </c>
      <c r="E17" s="102"/>
      <c r="F17" s="78"/>
      <c r="I17" s="5">
        <f t="shared" si="0"/>
        <v>1</v>
      </c>
      <c r="J17" s="5">
        <f t="shared" si="1"/>
        <v>0</v>
      </c>
    </row>
    <row r="18" spans="1:10" x14ac:dyDescent="0.3">
      <c r="A18" s="16" t="s">
        <v>3058</v>
      </c>
      <c r="B18" s="79" t="s">
        <v>608</v>
      </c>
      <c r="C18" s="65" t="s">
        <v>634</v>
      </c>
      <c r="D18" s="8" t="s">
        <v>639</v>
      </c>
      <c r="E18" s="102"/>
      <c r="F18" s="78"/>
      <c r="I18" s="5">
        <f t="shared" si="0"/>
        <v>1</v>
      </c>
      <c r="J18" s="5">
        <f t="shared" si="1"/>
        <v>0</v>
      </c>
    </row>
    <row r="19" spans="1:10" x14ac:dyDescent="0.3">
      <c r="A19" s="16" t="s">
        <v>3059</v>
      </c>
      <c r="B19" s="79" t="s">
        <v>608</v>
      </c>
      <c r="C19" s="65" t="s">
        <v>634</v>
      </c>
      <c r="D19" s="8" t="s">
        <v>641</v>
      </c>
      <c r="E19" s="102"/>
      <c r="F19" s="78"/>
      <c r="I19" s="5">
        <f t="shared" si="0"/>
        <v>1</v>
      </c>
      <c r="J19" s="5">
        <f t="shared" si="1"/>
        <v>0</v>
      </c>
    </row>
    <row r="20" spans="1:10" ht="28.8" x14ac:dyDescent="0.3">
      <c r="A20" s="16" t="s">
        <v>3060</v>
      </c>
      <c r="B20" s="79" t="s">
        <v>608</v>
      </c>
      <c r="C20" s="65" t="s">
        <v>634</v>
      </c>
      <c r="D20" s="8" t="s">
        <v>643</v>
      </c>
      <c r="E20" s="102"/>
      <c r="F20" s="78"/>
      <c r="I20" s="5">
        <f t="shared" si="0"/>
        <v>1</v>
      </c>
      <c r="J20" s="5">
        <f t="shared" si="1"/>
        <v>0</v>
      </c>
    </row>
    <row r="21" spans="1:10" x14ac:dyDescent="0.3">
      <c r="A21" s="16" t="s">
        <v>3061</v>
      </c>
      <c r="B21" s="79" t="s">
        <v>608</v>
      </c>
      <c r="C21" s="65" t="s">
        <v>634</v>
      </c>
      <c r="D21" s="8" t="s">
        <v>645</v>
      </c>
      <c r="E21" s="102"/>
      <c r="F21" s="78"/>
      <c r="I21" s="5">
        <f t="shared" si="0"/>
        <v>1</v>
      </c>
      <c r="J21" s="5">
        <f t="shared" si="1"/>
        <v>0</v>
      </c>
    </row>
    <row r="22" spans="1:10" ht="28.8" x14ac:dyDescent="0.3">
      <c r="A22" s="16" t="s">
        <v>3062</v>
      </c>
      <c r="B22" s="79" t="s">
        <v>608</v>
      </c>
      <c r="C22" s="65" t="s">
        <v>634</v>
      </c>
      <c r="D22" s="8" t="s">
        <v>647</v>
      </c>
      <c r="E22" s="102"/>
      <c r="F22" s="78"/>
      <c r="I22" s="5">
        <f t="shared" si="0"/>
        <v>1</v>
      </c>
      <c r="J22" s="5">
        <f t="shared" si="1"/>
        <v>0</v>
      </c>
    </row>
    <row r="23" spans="1:10" x14ac:dyDescent="0.3">
      <c r="A23" s="16" t="s">
        <v>3063</v>
      </c>
      <c r="B23" s="79" t="s">
        <v>608</v>
      </c>
      <c r="C23" s="65" t="s">
        <v>634</v>
      </c>
      <c r="D23" s="8" t="s">
        <v>649</v>
      </c>
      <c r="E23" s="102"/>
      <c r="F23" s="78"/>
      <c r="I23" s="5">
        <f t="shared" si="0"/>
        <v>1</v>
      </c>
      <c r="J23" s="5">
        <f t="shared" si="1"/>
        <v>0</v>
      </c>
    </row>
    <row r="24" spans="1:10" x14ac:dyDescent="0.3">
      <c r="A24" s="16" t="s">
        <v>3064</v>
      </c>
      <c r="B24" s="79" t="s">
        <v>608</v>
      </c>
      <c r="C24" s="65" t="s">
        <v>634</v>
      </c>
      <c r="D24" s="8" t="s">
        <v>651</v>
      </c>
      <c r="E24" s="102"/>
      <c r="F24" s="78"/>
      <c r="I24" s="5">
        <f t="shared" si="0"/>
        <v>1</v>
      </c>
      <c r="J24" s="5">
        <f t="shared" si="1"/>
        <v>0</v>
      </c>
    </row>
    <row r="25" spans="1:10" ht="28.8" x14ac:dyDescent="0.3">
      <c r="A25" s="16" t="s">
        <v>3065</v>
      </c>
      <c r="B25" s="79" t="s">
        <v>608</v>
      </c>
      <c r="C25" s="65" t="s">
        <v>634</v>
      </c>
      <c r="D25" s="8" t="s">
        <v>653</v>
      </c>
      <c r="E25" s="102"/>
      <c r="F25" s="78"/>
      <c r="I25" s="5">
        <f t="shared" si="0"/>
        <v>1</v>
      </c>
      <c r="J25" s="5">
        <f t="shared" si="1"/>
        <v>0</v>
      </c>
    </row>
    <row r="26" spans="1:10" ht="43.2" x14ac:dyDescent="0.3">
      <c r="A26" s="16" t="s">
        <v>3066</v>
      </c>
      <c r="B26" s="79" t="s">
        <v>608</v>
      </c>
      <c r="C26" s="65" t="s">
        <v>634</v>
      </c>
      <c r="D26" s="8" t="s">
        <v>655</v>
      </c>
      <c r="E26" s="102"/>
      <c r="F26" s="78"/>
      <c r="I26" s="5">
        <f t="shared" si="0"/>
        <v>1</v>
      </c>
      <c r="J26" s="5">
        <f t="shared" si="1"/>
        <v>0</v>
      </c>
    </row>
    <row r="27" spans="1:10" ht="28.8" x14ac:dyDescent="0.3">
      <c r="A27" s="16" t="s">
        <v>3067</v>
      </c>
      <c r="B27" s="79" t="s">
        <v>608</v>
      </c>
      <c r="C27" s="61" t="s">
        <v>657</v>
      </c>
      <c r="D27" s="199" t="s">
        <v>658</v>
      </c>
      <c r="E27" s="9"/>
      <c r="I27" s="5">
        <f t="shared" si="0"/>
        <v>1</v>
      </c>
      <c r="J27" s="5">
        <f t="shared" si="1"/>
        <v>0</v>
      </c>
    </row>
    <row r="28" spans="1:10" ht="28.8" x14ac:dyDescent="0.3">
      <c r="A28" s="16" t="s">
        <v>3068</v>
      </c>
      <c r="B28" s="79" t="s">
        <v>608</v>
      </c>
      <c r="C28" s="61" t="s">
        <v>657</v>
      </c>
      <c r="D28" s="6" t="s">
        <v>660</v>
      </c>
      <c r="E28" s="9"/>
      <c r="I28" s="5">
        <f t="shared" si="0"/>
        <v>1</v>
      </c>
      <c r="J28" s="5">
        <f t="shared" si="1"/>
        <v>0</v>
      </c>
    </row>
    <row r="29" spans="1:10" x14ac:dyDescent="0.3">
      <c r="A29" s="16" t="s">
        <v>3069</v>
      </c>
      <c r="B29" s="79" t="s">
        <v>608</v>
      </c>
      <c r="C29" s="61" t="s">
        <v>657</v>
      </c>
      <c r="D29" s="6" t="s">
        <v>662</v>
      </c>
      <c r="E29" s="9"/>
      <c r="I29" s="5">
        <f t="shared" si="0"/>
        <v>1</v>
      </c>
      <c r="J29" s="5">
        <f t="shared" si="1"/>
        <v>0</v>
      </c>
    </row>
    <row r="30" spans="1:10" ht="28.8" x14ac:dyDescent="0.3">
      <c r="A30" s="16" t="s">
        <v>3070</v>
      </c>
      <c r="B30" s="79" t="s">
        <v>608</v>
      </c>
      <c r="C30" s="61" t="s">
        <v>657</v>
      </c>
      <c r="D30" s="6" t="s">
        <v>664</v>
      </c>
      <c r="E30" s="9"/>
      <c r="I30" s="5">
        <f t="shared" si="0"/>
        <v>1</v>
      </c>
      <c r="J30" s="5">
        <f t="shared" si="1"/>
        <v>0</v>
      </c>
    </row>
    <row r="31" spans="1:10" ht="43.2" x14ac:dyDescent="0.3">
      <c r="A31" s="16" t="s">
        <v>3071</v>
      </c>
      <c r="B31" s="79" t="s">
        <v>608</v>
      </c>
      <c r="C31" s="61" t="s">
        <v>657</v>
      </c>
      <c r="D31" s="6" t="s">
        <v>666</v>
      </c>
      <c r="E31" s="9"/>
      <c r="I31" s="5">
        <f t="shared" si="0"/>
        <v>1</v>
      </c>
      <c r="J31" s="5">
        <f t="shared" si="1"/>
        <v>0</v>
      </c>
    </row>
    <row r="32" spans="1:10" ht="28.8" x14ac:dyDescent="0.3">
      <c r="A32" s="16" t="s">
        <v>3072</v>
      </c>
      <c r="B32" s="79" t="s">
        <v>608</v>
      </c>
      <c r="C32" s="61" t="s">
        <v>657</v>
      </c>
      <c r="D32" s="199" t="s">
        <v>668</v>
      </c>
      <c r="E32" s="9"/>
      <c r="I32" s="5">
        <f t="shared" si="0"/>
        <v>1</v>
      </c>
      <c r="J32" s="5">
        <f t="shared" si="1"/>
        <v>0</v>
      </c>
    </row>
    <row r="33" spans="1:10" x14ac:dyDescent="0.3">
      <c r="A33" s="16" t="s">
        <v>3073</v>
      </c>
      <c r="B33" s="79" t="s">
        <v>608</v>
      </c>
      <c r="C33" s="61" t="s">
        <v>670</v>
      </c>
      <c r="D33" s="198" t="s">
        <v>671</v>
      </c>
      <c r="E33" s="9"/>
      <c r="I33" s="5">
        <f t="shared" si="0"/>
        <v>1</v>
      </c>
      <c r="J33" s="5">
        <f t="shared" si="1"/>
        <v>0</v>
      </c>
    </row>
    <row r="34" spans="1:10" x14ac:dyDescent="0.3">
      <c r="A34" s="16" t="s">
        <v>3074</v>
      </c>
      <c r="B34" s="79" t="s">
        <v>608</v>
      </c>
      <c r="C34" s="61" t="s">
        <v>670</v>
      </c>
      <c r="D34" s="198" t="s">
        <v>673</v>
      </c>
      <c r="E34" s="9"/>
      <c r="I34" s="5">
        <f t="shared" si="0"/>
        <v>1</v>
      </c>
      <c r="J34" s="5">
        <f t="shared" si="1"/>
        <v>0</v>
      </c>
    </row>
    <row r="35" spans="1:10" ht="28.8" x14ac:dyDescent="0.3">
      <c r="A35" s="16" t="s">
        <v>3075</v>
      </c>
      <c r="B35" s="79" t="s">
        <v>608</v>
      </c>
      <c r="C35" s="61" t="s">
        <v>670</v>
      </c>
      <c r="D35" s="6" t="s">
        <v>675</v>
      </c>
      <c r="E35" s="9"/>
      <c r="I35" s="5">
        <f t="shared" si="0"/>
        <v>1</v>
      </c>
      <c r="J35" s="5">
        <f t="shared" si="1"/>
        <v>0</v>
      </c>
    </row>
    <row r="36" spans="1:10" x14ac:dyDescent="0.3">
      <c r="A36" s="16" t="s">
        <v>3076</v>
      </c>
      <c r="B36" s="79" t="s">
        <v>608</v>
      </c>
      <c r="C36" s="61" t="s">
        <v>670</v>
      </c>
      <c r="D36" s="6" t="s">
        <v>677</v>
      </c>
      <c r="E36" s="9"/>
      <c r="I36" s="5">
        <f t="shared" si="0"/>
        <v>1</v>
      </c>
      <c r="J36" s="5">
        <f t="shared" si="1"/>
        <v>0</v>
      </c>
    </row>
    <row r="37" spans="1:10" x14ac:dyDescent="0.3">
      <c r="A37" s="16" t="s">
        <v>3077</v>
      </c>
      <c r="B37" s="79" t="s">
        <v>608</v>
      </c>
      <c r="C37" s="61" t="s">
        <v>670</v>
      </c>
      <c r="D37" s="6" t="s">
        <v>679</v>
      </c>
      <c r="E37" s="9"/>
      <c r="I37" s="5">
        <f t="shared" si="0"/>
        <v>1</v>
      </c>
      <c r="J37" s="5">
        <f t="shared" si="1"/>
        <v>0</v>
      </c>
    </row>
    <row r="38" spans="1:10" ht="28.8" x14ac:dyDescent="0.3">
      <c r="A38" s="16" t="s">
        <v>3078</v>
      </c>
      <c r="B38" s="79" t="s">
        <v>608</v>
      </c>
      <c r="C38" s="61" t="s">
        <v>670</v>
      </c>
      <c r="D38" s="6" t="s">
        <v>681</v>
      </c>
      <c r="E38" s="9"/>
      <c r="I38" s="5">
        <f t="shared" si="0"/>
        <v>1</v>
      </c>
      <c r="J38" s="5">
        <f t="shared" si="1"/>
        <v>0</v>
      </c>
    </row>
    <row r="39" spans="1:10" x14ac:dyDescent="0.3">
      <c r="A39" s="16" t="s">
        <v>3079</v>
      </c>
      <c r="B39" s="79" t="s">
        <v>608</v>
      </c>
      <c r="C39" s="61" t="s">
        <v>670</v>
      </c>
      <c r="D39" s="66" t="s">
        <v>683</v>
      </c>
      <c r="E39" s="9"/>
      <c r="I39" s="5">
        <f t="shared" si="0"/>
        <v>1</v>
      </c>
      <c r="J39" s="5">
        <f t="shared" si="1"/>
        <v>0</v>
      </c>
    </row>
    <row r="40" spans="1:10" x14ac:dyDescent="0.3">
      <c r="A40" s="16" t="s">
        <v>3080</v>
      </c>
      <c r="B40" s="79" t="s">
        <v>608</v>
      </c>
      <c r="C40" s="61" t="s">
        <v>670</v>
      </c>
      <c r="D40" s="66" t="s">
        <v>685</v>
      </c>
      <c r="E40" s="9"/>
      <c r="I40" s="5">
        <f t="shared" si="0"/>
        <v>1</v>
      </c>
      <c r="J40" s="5">
        <f t="shared" si="1"/>
        <v>0</v>
      </c>
    </row>
    <row r="41" spans="1:10" x14ac:dyDescent="0.3">
      <c r="A41" s="18"/>
      <c r="B41" s="18"/>
      <c r="I41" s="5" t="str">
        <f t="shared" si="0"/>
        <v>0</v>
      </c>
      <c r="J41" s="5">
        <f t="shared" si="1"/>
        <v>0</v>
      </c>
    </row>
    <row r="42" spans="1:10" x14ac:dyDescent="0.3">
      <c r="I42" s="5" t="str">
        <f t="shared" si="0"/>
        <v>0</v>
      </c>
      <c r="J42" s="5">
        <f t="shared" si="1"/>
        <v>0</v>
      </c>
    </row>
    <row r="43" spans="1:10" x14ac:dyDescent="0.3">
      <c r="I43" s="5" t="str">
        <f t="shared" si="0"/>
        <v>0</v>
      </c>
      <c r="J43" s="5">
        <f t="shared" si="1"/>
        <v>0</v>
      </c>
    </row>
    <row r="44" spans="1:10" x14ac:dyDescent="0.3">
      <c r="I44" s="5" t="str">
        <f t="shared" si="0"/>
        <v>0</v>
      </c>
      <c r="J44" s="5">
        <f t="shared" si="1"/>
        <v>0</v>
      </c>
    </row>
    <row r="45" spans="1:10" x14ac:dyDescent="0.3">
      <c r="I45" s="5" t="str">
        <f t="shared" si="0"/>
        <v>0</v>
      </c>
      <c r="J45" s="5">
        <f t="shared" si="1"/>
        <v>0</v>
      </c>
    </row>
    <row r="46" spans="1:10" x14ac:dyDescent="0.3">
      <c r="I46" s="5" t="str">
        <f t="shared" si="0"/>
        <v>0</v>
      </c>
      <c r="J46" s="5">
        <f t="shared" si="1"/>
        <v>0</v>
      </c>
    </row>
    <row r="47" spans="1:10" x14ac:dyDescent="0.3">
      <c r="I47" s="5" t="str">
        <f t="shared" si="0"/>
        <v>0</v>
      </c>
      <c r="J47" s="5">
        <f t="shared" si="1"/>
        <v>0</v>
      </c>
    </row>
    <row r="48" spans="1:10" x14ac:dyDescent="0.3">
      <c r="I48" s="5" t="str">
        <f t="shared" si="0"/>
        <v>0</v>
      </c>
      <c r="J48" s="5">
        <f t="shared" si="1"/>
        <v>0</v>
      </c>
    </row>
    <row r="49" spans="9:10" x14ac:dyDescent="0.3">
      <c r="I49" s="5" t="str">
        <f t="shared" si="0"/>
        <v>0</v>
      </c>
      <c r="J49" s="5">
        <f t="shared" si="1"/>
        <v>0</v>
      </c>
    </row>
    <row r="50" spans="9:10" x14ac:dyDescent="0.3">
      <c r="I50" s="5" t="str">
        <f t="shared" si="0"/>
        <v>0</v>
      </c>
      <c r="J50" s="5">
        <f t="shared" si="1"/>
        <v>0</v>
      </c>
    </row>
    <row r="51" spans="9:10" x14ac:dyDescent="0.3">
      <c r="I51" s="5" t="str">
        <f t="shared" si="0"/>
        <v>0</v>
      </c>
      <c r="J51" s="5">
        <f t="shared" si="1"/>
        <v>0</v>
      </c>
    </row>
    <row r="52" spans="9:10" x14ac:dyDescent="0.3">
      <c r="I52" s="5" t="str">
        <f t="shared" si="0"/>
        <v>0</v>
      </c>
      <c r="J52" s="5">
        <f t="shared" si="1"/>
        <v>0</v>
      </c>
    </row>
    <row r="53" spans="9:10" x14ac:dyDescent="0.3">
      <c r="I53" s="5" t="str">
        <f t="shared" si="0"/>
        <v>0</v>
      </c>
      <c r="J53" s="5">
        <f t="shared" si="1"/>
        <v>0</v>
      </c>
    </row>
    <row r="54" spans="9:10" x14ac:dyDescent="0.3">
      <c r="I54" s="5" t="str">
        <f t="shared" si="0"/>
        <v>0</v>
      </c>
      <c r="J54" s="5">
        <f t="shared" si="1"/>
        <v>0</v>
      </c>
    </row>
    <row r="55" spans="9:10" x14ac:dyDescent="0.3">
      <c r="I55" s="5" t="str">
        <f t="shared" si="0"/>
        <v>0</v>
      </c>
      <c r="J55" s="5">
        <f t="shared" si="1"/>
        <v>0</v>
      </c>
    </row>
    <row r="56" spans="9:10" x14ac:dyDescent="0.3">
      <c r="I56" s="5" t="str">
        <f t="shared" si="0"/>
        <v>0</v>
      </c>
      <c r="J56" s="5">
        <f t="shared" si="1"/>
        <v>0</v>
      </c>
    </row>
    <row r="57" spans="9:10" x14ac:dyDescent="0.3">
      <c r="I57" s="5" t="str">
        <f t="shared" si="0"/>
        <v>0</v>
      </c>
      <c r="J57" s="5">
        <f t="shared" si="1"/>
        <v>0</v>
      </c>
    </row>
    <row r="58" spans="9:10" x14ac:dyDescent="0.3">
      <c r="I58" s="5" t="str">
        <f t="shared" si="0"/>
        <v>0</v>
      </c>
      <c r="J58" s="5">
        <f t="shared" si="1"/>
        <v>0</v>
      </c>
    </row>
    <row r="59" spans="9:10" x14ac:dyDescent="0.3">
      <c r="I59" s="5" t="str">
        <f t="shared" si="0"/>
        <v>0</v>
      </c>
      <c r="J59" s="5">
        <f t="shared" si="1"/>
        <v>0</v>
      </c>
    </row>
    <row r="60" spans="9:10" x14ac:dyDescent="0.3">
      <c r="I60" s="5" t="str">
        <f t="shared" si="0"/>
        <v>0</v>
      </c>
      <c r="J60" s="5">
        <f t="shared" si="1"/>
        <v>0</v>
      </c>
    </row>
    <row r="61" spans="9:10" x14ac:dyDescent="0.3">
      <c r="I61" s="5" t="str">
        <f t="shared" si="0"/>
        <v>0</v>
      </c>
      <c r="J61" s="5">
        <f t="shared" si="1"/>
        <v>0</v>
      </c>
    </row>
    <row r="62" spans="9:10" x14ac:dyDescent="0.3">
      <c r="I62" s="5" t="str">
        <f t="shared" si="0"/>
        <v>0</v>
      </c>
      <c r="J62" s="5">
        <f t="shared" si="1"/>
        <v>0</v>
      </c>
    </row>
    <row r="63" spans="9:10" x14ac:dyDescent="0.3">
      <c r="I63" s="5" t="str">
        <f t="shared" si="0"/>
        <v>0</v>
      </c>
      <c r="J63" s="5">
        <f t="shared" si="1"/>
        <v>0</v>
      </c>
    </row>
    <row r="64" spans="9:10" x14ac:dyDescent="0.3">
      <c r="I64" s="5" t="str">
        <f t="shared" si="0"/>
        <v>0</v>
      </c>
      <c r="J64" s="5">
        <f t="shared" si="1"/>
        <v>0</v>
      </c>
    </row>
    <row r="65" spans="9:10" x14ac:dyDescent="0.3">
      <c r="I65" s="5" t="str">
        <f t="shared" si="0"/>
        <v>0</v>
      </c>
      <c r="J65" s="5">
        <f t="shared" si="1"/>
        <v>0</v>
      </c>
    </row>
    <row r="66" spans="9:10" x14ac:dyDescent="0.3">
      <c r="I66" s="5" t="str">
        <f t="shared" ref="I66:I129" si="2">IF(LEN(C66)&gt;0,1,"0")</f>
        <v>0</v>
      </c>
      <c r="J66" s="5">
        <f t="shared" si="1"/>
        <v>0</v>
      </c>
    </row>
    <row r="67" spans="9:10" x14ac:dyDescent="0.3">
      <c r="I67" s="5" t="str">
        <f t="shared" si="2"/>
        <v>0</v>
      </c>
      <c r="J67" s="5">
        <f t="shared" ref="J67:J130" si="3">IF(E67="Not Available",1,IF(E67="Custom Build",2,IF(E67="Proposed Third Party",3,IF(E67="Partially Meets Requirements",4,IF(E67="Meets Requirements",5,IF(E67="",0,""))))))</f>
        <v>0</v>
      </c>
    </row>
    <row r="68" spans="9:10" x14ac:dyDescent="0.3">
      <c r="I68" s="5" t="str">
        <f t="shared" si="2"/>
        <v>0</v>
      </c>
      <c r="J68" s="5">
        <f t="shared" si="3"/>
        <v>0</v>
      </c>
    </row>
    <row r="69" spans="9:10" x14ac:dyDescent="0.3">
      <c r="I69" s="5" t="str">
        <f t="shared" si="2"/>
        <v>0</v>
      </c>
      <c r="J69" s="5">
        <f t="shared" si="3"/>
        <v>0</v>
      </c>
    </row>
    <row r="70" spans="9:10" x14ac:dyDescent="0.3">
      <c r="I70" s="5" t="str">
        <f t="shared" si="2"/>
        <v>0</v>
      </c>
      <c r="J70" s="5">
        <f t="shared" si="3"/>
        <v>0</v>
      </c>
    </row>
    <row r="71" spans="9:10" x14ac:dyDescent="0.3">
      <c r="I71" s="5" t="str">
        <f t="shared" si="2"/>
        <v>0</v>
      </c>
      <c r="J71" s="5">
        <f t="shared" si="3"/>
        <v>0</v>
      </c>
    </row>
    <row r="72" spans="9:10" x14ac:dyDescent="0.3">
      <c r="I72" s="5" t="str">
        <f t="shared" si="2"/>
        <v>0</v>
      </c>
      <c r="J72" s="5">
        <f t="shared" si="3"/>
        <v>0</v>
      </c>
    </row>
    <row r="73" spans="9:10" x14ac:dyDescent="0.3">
      <c r="I73" s="5" t="str">
        <f t="shared" si="2"/>
        <v>0</v>
      </c>
      <c r="J73" s="5">
        <f t="shared" si="3"/>
        <v>0</v>
      </c>
    </row>
    <row r="74" spans="9:10" x14ac:dyDescent="0.3">
      <c r="I74" s="5" t="str">
        <f t="shared" si="2"/>
        <v>0</v>
      </c>
      <c r="J74" s="5">
        <f t="shared" si="3"/>
        <v>0</v>
      </c>
    </row>
    <row r="75" spans="9:10" x14ac:dyDescent="0.3">
      <c r="I75" s="5" t="str">
        <f t="shared" si="2"/>
        <v>0</v>
      </c>
      <c r="J75" s="5">
        <f t="shared" si="3"/>
        <v>0</v>
      </c>
    </row>
    <row r="76" spans="9:10" x14ac:dyDescent="0.3">
      <c r="I76" s="5" t="str">
        <f t="shared" si="2"/>
        <v>0</v>
      </c>
      <c r="J76" s="5">
        <f t="shared" si="3"/>
        <v>0</v>
      </c>
    </row>
    <row r="77" spans="9:10" x14ac:dyDescent="0.3">
      <c r="I77" s="5" t="str">
        <f t="shared" si="2"/>
        <v>0</v>
      </c>
      <c r="J77" s="5">
        <f t="shared" si="3"/>
        <v>0</v>
      </c>
    </row>
    <row r="78" spans="9:10" x14ac:dyDescent="0.3">
      <c r="I78" s="5" t="str">
        <f t="shared" si="2"/>
        <v>0</v>
      </c>
      <c r="J78" s="5">
        <f t="shared" si="3"/>
        <v>0</v>
      </c>
    </row>
    <row r="79" spans="9:10" x14ac:dyDescent="0.3">
      <c r="I79" s="5" t="str">
        <f t="shared" si="2"/>
        <v>0</v>
      </c>
      <c r="J79" s="5">
        <f t="shared" si="3"/>
        <v>0</v>
      </c>
    </row>
    <row r="80" spans="9:10" x14ac:dyDescent="0.3">
      <c r="I80" s="5" t="str">
        <f t="shared" si="2"/>
        <v>0</v>
      </c>
      <c r="J80" s="5">
        <f t="shared" si="3"/>
        <v>0</v>
      </c>
    </row>
    <row r="81" spans="9:10" x14ac:dyDescent="0.3">
      <c r="I81" s="5" t="str">
        <f t="shared" si="2"/>
        <v>0</v>
      </c>
      <c r="J81" s="5">
        <f t="shared" si="3"/>
        <v>0</v>
      </c>
    </row>
    <row r="82" spans="9:10" x14ac:dyDescent="0.3">
      <c r="I82" s="5" t="str">
        <f t="shared" si="2"/>
        <v>0</v>
      </c>
      <c r="J82" s="5">
        <f t="shared" si="3"/>
        <v>0</v>
      </c>
    </row>
    <row r="83" spans="9:10" x14ac:dyDescent="0.3">
      <c r="I83" s="5" t="str">
        <f t="shared" si="2"/>
        <v>0</v>
      </c>
      <c r="J83" s="5">
        <f t="shared" si="3"/>
        <v>0</v>
      </c>
    </row>
    <row r="84" spans="9:10" x14ac:dyDescent="0.3">
      <c r="I84" s="5" t="str">
        <f t="shared" si="2"/>
        <v>0</v>
      </c>
      <c r="J84" s="5">
        <f t="shared" si="3"/>
        <v>0</v>
      </c>
    </row>
    <row r="85" spans="9:10" x14ac:dyDescent="0.3">
      <c r="I85" s="5" t="str">
        <f t="shared" si="2"/>
        <v>0</v>
      </c>
      <c r="J85" s="5">
        <f t="shared" si="3"/>
        <v>0</v>
      </c>
    </row>
    <row r="86" spans="9:10" x14ac:dyDescent="0.3">
      <c r="I86" s="5" t="str">
        <f t="shared" si="2"/>
        <v>0</v>
      </c>
      <c r="J86" s="5">
        <f t="shared" si="3"/>
        <v>0</v>
      </c>
    </row>
    <row r="87" spans="9:10" x14ac:dyDescent="0.3">
      <c r="I87" s="5" t="str">
        <f t="shared" si="2"/>
        <v>0</v>
      </c>
      <c r="J87" s="5">
        <f t="shared" si="3"/>
        <v>0</v>
      </c>
    </row>
    <row r="88" spans="9:10" x14ac:dyDescent="0.3">
      <c r="I88" s="5" t="str">
        <f t="shared" si="2"/>
        <v>0</v>
      </c>
      <c r="J88" s="5">
        <f t="shared" si="3"/>
        <v>0</v>
      </c>
    </row>
    <row r="89" spans="9:10" x14ac:dyDescent="0.3">
      <c r="I89" s="5" t="str">
        <f t="shared" si="2"/>
        <v>0</v>
      </c>
      <c r="J89" s="5">
        <f t="shared" si="3"/>
        <v>0</v>
      </c>
    </row>
    <row r="90" spans="9:10" x14ac:dyDescent="0.3">
      <c r="I90" s="5" t="str">
        <f t="shared" si="2"/>
        <v>0</v>
      </c>
      <c r="J90" s="5">
        <f t="shared" si="3"/>
        <v>0</v>
      </c>
    </row>
    <row r="91" spans="9:10" x14ac:dyDescent="0.3">
      <c r="I91" s="5" t="str">
        <f t="shared" si="2"/>
        <v>0</v>
      </c>
      <c r="J91" s="5">
        <f t="shared" si="3"/>
        <v>0</v>
      </c>
    </row>
    <row r="92" spans="9:10" x14ac:dyDescent="0.3">
      <c r="I92" s="5" t="str">
        <f t="shared" si="2"/>
        <v>0</v>
      </c>
      <c r="J92" s="5">
        <f t="shared" si="3"/>
        <v>0</v>
      </c>
    </row>
    <row r="93" spans="9:10" x14ac:dyDescent="0.3">
      <c r="I93" s="5" t="str">
        <f t="shared" si="2"/>
        <v>0</v>
      </c>
      <c r="J93" s="5">
        <f t="shared" si="3"/>
        <v>0</v>
      </c>
    </row>
    <row r="94" spans="9:10" x14ac:dyDescent="0.3">
      <c r="I94" s="5" t="str">
        <f t="shared" si="2"/>
        <v>0</v>
      </c>
      <c r="J94" s="5">
        <f t="shared" si="3"/>
        <v>0</v>
      </c>
    </row>
    <row r="95" spans="9:10" x14ac:dyDescent="0.3">
      <c r="I95" s="5" t="str">
        <f t="shared" si="2"/>
        <v>0</v>
      </c>
      <c r="J95" s="5">
        <f t="shared" si="3"/>
        <v>0</v>
      </c>
    </row>
    <row r="96" spans="9:10" x14ac:dyDescent="0.3">
      <c r="I96" s="5" t="str">
        <f t="shared" si="2"/>
        <v>0</v>
      </c>
      <c r="J96" s="5">
        <f t="shared" si="3"/>
        <v>0</v>
      </c>
    </row>
    <row r="97" spans="9:10" x14ac:dyDescent="0.3">
      <c r="I97" s="5" t="str">
        <f t="shared" si="2"/>
        <v>0</v>
      </c>
      <c r="J97" s="5">
        <f t="shared" si="3"/>
        <v>0</v>
      </c>
    </row>
    <row r="98" spans="9:10" x14ac:dyDescent="0.3">
      <c r="I98" s="5" t="str">
        <f t="shared" si="2"/>
        <v>0</v>
      </c>
      <c r="J98" s="5">
        <f t="shared" si="3"/>
        <v>0</v>
      </c>
    </row>
    <row r="99" spans="9:10" x14ac:dyDescent="0.3">
      <c r="I99" s="5" t="str">
        <f t="shared" si="2"/>
        <v>0</v>
      </c>
      <c r="J99" s="5">
        <f t="shared" si="3"/>
        <v>0</v>
      </c>
    </row>
    <row r="100" spans="9:10" x14ac:dyDescent="0.3">
      <c r="I100" s="5" t="str">
        <f t="shared" si="2"/>
        <v>0</v>
      </c>
      <c r="J100" s="5">
        <f t="shared" si="3"/>
        <v>0</v>
      </c>
    </row>
    <row r="101" spans="9:10" x14ac:dyDescent="0.3">
      <c r="I101" s="5" t="str">
        <f t="shared" si="2"/>
        <v>0</v>
      </c>
      <c r="J101" s="5">
        <f t="shared" si="3"/>
        <v>0</v>
      </c>
    </row>
    <row r="102" spans="9:10" x14ac:dyDescent="0.3">
      <c r="I102" s="5" t="str">
        <f t="shared" si="2"/>
        <v>0</v>
      </c>
      <c r="J102" s="5">
        <f t="shared" si="3"/>
        <v>0</v>
      </c>
    </row>
    <row r="103" spans="9:10" x14ac:dyDescent="0.3">
      <c r="I103" s="5" t="str">
        <f t="shared" si="2"/>
        <v>0</v>
      </c>
      <c r="J103" s="5">
        <f t="shared" si="3"/>
        <v>0</v>
      </c>
    </row>
    <row r="104" spans="9:10" x14ac:dyDescent="0.3">
      <c r="I104" s="5" t="str">
        <f t="shared" si="2"/>
        <v>0</v>
      </c>
      <c r="J104" s="5">
        <f t="shared" si="3"/>
        <v>0</v>
      </c>
    </row>
    <row r="105" spans="9:10" x14ac:dyDescent="0.3">
      <c r="I105" s="5" t="str">
        <f t="shared" si="2"/>
        <v>0</v>
      </c>
      <c r="J105" s="5">
        <f t="shared" si="3"/>
        <v>0</v>
      </c>
    </row>
    <row r="106" spans="9:10" x14ac:dyDescent="0.3">
      <c r="I106" s="5" t="str">
        <f t="shared" si="2"/>
        <v>0</v>
      </c>
      <c r="J106" s="5">
        <f t="shared" si="3"/>
        <v>0</v>
      </c>
    </row>
    <row r="107" spans="9:10" x14ac:dyDescent="0.3">
      <c r="I107" s="5" t="str">
        <f t="shared" si="2"/>
        <v>0</v>
      </c>
      <c r="J107" s="5">
        <f t="shared" si="3"/>
        <v>0</v>
      </c>
    </row>
    <row r="108" spans="9:10" x14ac:dyDescent="0.3">
      <c r="I108" s="5" t="str">
        <f t="shared" si="2"/>
        <v>0</v>
      </c>
      <c r="J108" s="5">
        <f t="shared" si="3"/>
        <v>0</v>
      </c>
    </row>
    <row r="109" spans="9:10" x14ac:dyDescent="0.3">
      <c r="I109" s="5" t="str">
        <f t="shared" si="2"/>
        <v>0</v>
      </c>
      <c r="J109" s="5">
        <f t="shared" si="3"/>
        <v>0</v>
      </c>
    </row>
    <row r="110" spans="9:10" x14ac:dyDescent="0.3">
      <c r="I110" s="5" t="str">
        <f t="shared" si="2"/>
        <v>0</v>
      </c>
      <c r="J110" s="5">
        <f t="shared" si="3"/>
        <v>0</v>
      </c>
    </row>
    <row r="111" spans="9:10" x14ac:dyDescent="0.3">
      <c r="I111" s="5" t="str">
        <f t="shared" si="2"/>
        <v>0</v>
      </c>
      <c r="J111" s="5">
        <f t="shared" si="3"/>
        <v>0</v>
      </c>
    </row>
    <row r="112" spans="9:10" x14ac:dyDescent="0.3">
      <c r="I112" s="5" t="str">
        <f t="shared" si="2"/>
        <v>0</v>
      </c>
      <c r="J112" s="5">
        <f t="shared" si="3"/>
        <v>0</v>
      </c>
    </row>
    <row r="113" spans="9:10" x14ac:dyDescent="0.3">
      <c r="I113" s="5" t="str">
        <f t="shared" si="2"/>
        <v>0</v>
      </c>
      <c r="J113" s="5">
        <f t="shared" si="3"/>
        <v>0</v>
      </c>
    </row>
    <row r="114" spans="9:10" x14ac:dyDescent="0.3">
      <c r="I114" s="5" t="str">
        <f t="shared" si="2"/>
        <v>0</v>
      </c>
      <c r="J114" s="5">
        <f t="shared" si="3"/>
        <v>0</v>
      </c>
    </row>
    <row r="115" spans="9:10" x14ac:dyDescent="0.3">
      <c r="I115" s="5" t="str">
        <f t="shared" si="2"/>
        <v>0</v>
      </c>
      <c r="J115" s="5">
        <f t="shared" si="3"/>
        <v>0</v>
      </c>
    </row>
    <row r="116" spans="9:10" x14ac:dyDescent="0.3">
      <c r="I116" s="5" t="str">
        <f t="shared" si="2"/>
        <v>0</v>
      </c>
      <c r="J116" s="5">
        <f t="shared" si="3"/>
        <v>0</v>
      </c>
    </row>
    <row r="117" spans="9:10" x14ac:dyDescent="0.3">
      <c r="I117" s="5" t="str">
        <f t="shared" si="2"/>
        <v>0</v>
      </c>
      <c r="J117" s="5">
        <f t="shared" si="3"/>
        <v>0</v>
      </c>
    </row>
    <row r="118" spans="9:10" x14ac:dyDescent="0.3">
      <c r="I118" s="5" t="str">
        <f t="shared" si="2"/>
        <v>0</v>
      </c>
      <c r="J118" s="5">
        <f t="shared" si="3"/>
        <v>0</v>
      </c>
    </row>
    <row r="119" spans="9:10" x14ac:dyDescent="0.3">
      <c r="I119" s="5" t="str">
        <f t="shared" si="2"/>
        <v>0</v>
      </c>
      <c r="J119" s="5">
        <f t="shared" si="3"/>
        <v>0</v>
      </c>
    </row>
    <row r="120" spans="9:10" x14ac:dyDescent="0.3">
      <c r="I120" s="5" t="str">
        <f t="shared" si="2"/>
        <v>0</v>
      </c>
      <c r="J120" s="5">
        <f t="shared" si="3"/>
        <v>0</v>
      </c>
    </row>
    <row r="121" spans="9:10" x14ac:dyDescent="0.3">
      <c r="I121" s="5" t="str">
        <f t="shared" si="2"/>
        <v>0</v>
      </c>
      <c r="J121" s="5">
        <f t="shared" si="3"/>
        <v>0</v>
      </c>
    </row>
    <row r="122" spans="9:10" x14ac:dyDescent="0.3">
      <c r="I122" s="5" t="str">
        <f t="shared" si="2"/>
        <v>0</v>
      </c>
      <c r="J122" s="5">
        <f t="shared" si="3"/>
        <v>0</v>
      </c>
    </row>
    <row r="123" spans="9:10" x14ac:dyDescent="0.3">
      <c r="I123" s="5" t="str">
        <f t="shared" si="2"/>
        <v>0</v>
      </c>
      <c r="J123" s="5">
        <f t="shared" si="3"/>
        <v>0</v>
      </c>
    </row>
    <row r="124" spans="9:10" x14ac:dyDescent="0.3">
      <c r="I124" s="5" t="str">
        <f t="shared" si="2"/>
        <v>0</v>
      </c>
      <c r="J124" s="5">
        <f t="shared" si="3"/>
        <v>0</v>
      </c>
    </row>
    <row r="125" spans="9:10" x14ac:dyDescent="0.3">
      <c r="I125" s="5" t="str">
        <f t="shared" si="2"/>
        <v>0</v>
      </c>
      <c r="J125" s="5">
        <f t="shared" si="3"/>
        <v>0</v>
      </c>
    </row>
    <row r="126" spans="9:10" x14ac:dyDescent="0.3">
      <c r="I126" s="5" t="str">
        <f t="shared" si="2"/>
        <v>0</v>
      </c>
      <c r="J126" s="5">
        <f t="shared" si="3"/>
        <v>0</v>
      </c>
    </row>
    <row r="127" spans="9:10" x14ac:dyDescent="0.3">
      <c r="I127" s="5" t="str">
        <f t="shared" si="2"/>
        <v>0</v>
      </c>
      <c r="J127" s="5">
        <f t="shared" si="3"/>
        <v>0</v>
      </c>
    </row>
    <row r="128" spans="9:10" x14ac:dyDescent="0.3">
      <c r="I128" s="5" t="str">
        <f t="shared" si="2"/>
        <v>0</v>
      </c>
      <c r="J128" s="5">
        <f t="shared" si="3"/>
        <v>0</v>
      </c>
    </row>
    <row r="129" spans="9:10" x14ac:dyDescent="0.3">
      <c r="I129" s="5" t="str">
        <f t="shared" si="2"/>
        <v>0</v>
      </c>
      <c r="J129" s="5">
        <f t="shared" si="3"/>
        <v>0</v>
      </c>
    </row>
    <row r="130" spans="9:10" x14ac:dyDescent="0.3">
      <c r="I130" s="5" t="str">
        <f t="shared" ref="I130:I193" si="4">IF(LEN(C130)&gt;0,1,"0")</f>
        <v>0</v>
      </c>
      <c r="J130" s="5">
        <f t="shared" si="3"/>
        <v>0</v>
      </c>
    </row>
    <row r="131" spans="9:10" x14ac:dyDescent="0.3">
      <c r="I131" s="5" t="str">
        <f t="shared" si="4"/>
        <v>0</v>
      </c>
      <c r="J131" s="5">
        <f t="shared" ref="J131:J194" si="5">IF(E131="Not Available",1,IF(E131="Custom Build",2,IF(E131="Proposed Third Party",3,IF(E131="Partially Meets Requirements",4,IF(E131="Meets Requirements",5,IF(E131="",0,""))))))</f>
        <v>0</v>
      </c>
    </row>
    <row r="132" spans="9:10" x14ac:dyDescent="0.3">
      <c r="I132" s="5" t="str">
        <f t="shared" si="4"/>
        <v>0</v>
      </c>
      <c r="J132" s="5">
        <f t="shared" si="5"/>
        <v>0</v>
      </c>
    </row>
    <row r="133" spans="9:10" x14ac:dyDescent="0.3">
      <c r="I133" s="5" t="str">
        <f t="shared" si="4"/>
        <v>0</v>
      </c>
      <c r="J133" s="5">
        <f t="shared" si="5"/>
        <v>0</v>
      </c>
    </row>
    <row r="134" spans="9:10" x14ac:dyDescent="0.3">
      <c r="I134" s="5" t="str">
        <f t="shared" si="4"/>
        <v>0</v>
      </c>
      <c r="J134" s="5">
        <f t="shared" si="5"/>
        <v>0</v>
      </c>
    </row>
    <row r="135" spans="9:10" x14ac:dyDescent="0.3">
      <c r="I135" s="5" t="str">
        <f t="shared" si="4"/>
        <v>0</v>
      </c>
      <c r="J135" s="5">
        <f t="shared" si="5"/>
        <v>0</v>
      </c>
    </row>
    <row r="136" spans="9:10" x14ac:dyDescent="0.3">
      <c r="I136" s="5" t="str">
        <f t="shared" si="4"/>
        <v>0</v>
      </c>
      <c r="J136" s="5">
        <f t="shared" si="5"/>
        <v>0</v>
      </c>
    </row>
    <row r="137" spans="9:10" x14ac:dyDescent="0.3">
      <c r="I137" s="5" t="str">
        <f t="shared" si="4"/>
        <v>0</v>
      </c>
      <c r="J137" s="5">
        <f t="shared" si="5"/>
        <v>0</v>
      </c>
    </row>
    <row r="138" spans="9:10" x14ac:dyDescent="0.3">
      <c r="I138" s="5" t="str">
        <f t="shared" si="4"/>
        <v>0</v>
      </c>
      <c r="J138" s="5">
        <f t="shared" si="5"/>
        <v>0</v>
      </c>
    </row>
    <row r="139" spans="9:10" x14ac:dyDescent="0.3">
      <c r="I139" s="5" t="str">
        <f t="shared" si="4"/>
        <v>0</v>
      </c>
      <c r="J139" s="5">
        <f t="shared" si="5"/>
        <v>0</v>
      </c>
    </row>
    <row r="140" spans="9:10" x14ac:dyDescent="0.3">
      <c r="I140" s="5" t="str">
        <f t="shared" si="4"/>
        <v>0</v>
      </c>
      <c r="J140" s="5">
        <f t="shared" si="5"/>
        <v>0</v>
      </c>
    </row>
    <row r="141" spans="9:10" x14ac:dyDescent="0.3">
      <c r="I141" s="5" t="str">
        <f t="shared" si="4"/>
        <v>0</v>
      </c>
      <c r="J141" s="5">
        <f t="shared" si="5"/>
        <v>0</v>
      </c>
    </row>
    <row r="142" spans="9:10" x14ac:dyDescent="0.3">
      <c r="I142" s="5" t="str">
        <f t="shared" si="4"/>
        <v>0</v>
      </c>
      <c r="J142" s="5">
        <f t="shared" si="5"/>
        <v>0</v>
      </c>
    </row>
    <row r="143" spans="9:10" x14ac:dyDescent="0.3">
      <c r="I143" s="5" t="str">
        <f t="shared" si="4"/>
        <v>0</v>
      </c>
      <c r="J143" s="5">
        <f t="shared" si="5"/>
        <v>0</v>
      </c>
    </row>
    <row r="144" spans="9:10" x14ac:dyDescent="0.3">
      <c r="I144" s="5" t="str">
        <f t="shared" si="4"/>
        <v>0</v>
      </c>
      <c r="J144" s="5">
        <f t="shared" si="5"/>
        <v>0</v>
      </c>
    </row>
    <row r="145" spans="9:10" x14ac:dyDescent="0.3">
      <c r="I145" s="5" t="str">
        <f t="shared" si="4"/>
        <v>0</v>
      </c>
      <c r="J145" s="5">
        <f t="shared" si="5"/>
        <v>0</v>
      </c>
    </row>
    <row r="146" spans="9:10" x14ac:dyDescent="0.3">
      <c r="I146" s="5" t="str">
        <f t="shared" si="4"/>
        <v>0</v>
      </c>
      <c r="J146" s="5">
        <f t="shared" si="5"/>
        <v>0</v>
      </c>
    </row>
    <row r="147" spans="9:10" x14ac:dyDescent="0.3">
      <c r="I147" s="5" t="str">
        <f t="shared" si="4"/>
        <v>0</v>
      </c>
      <c r="J147" s="5">
        <f t="shared" si="5"/>
        <v>0</v>
      </c>
    </row>
    <row r="148" spans="9:10" x14ac:dyDescent="0.3">
      <c r="I148" s="5" t="str">
        <f t="shared" si="4"/>
        <v>0</v>
      </c>
      <c r="J148" s="5">
        <f t="shared" si="5"/>
        <v>0</v>
      </c>
    </row>
    <row r="149" spans="9:10" x14ac:dyDescent="0.3">
      <c r="I149" s="5" t="str">
        <f t="shared" si="4"/>
        <v>0</v>
      </c>
      <c r="J149" s="5">
        <f t="shared" si="5"/>
        <v>0</v>
      </c>
    </row>
    <row r="150" spans="9:10" x14ac:dyDescent="0.3">
      <c r="I150" s="5" t="str">
        <f t="shared" si="4"/>
        <v>0</v>
      </c>
      <c r="J150" s="5">
        <f t="shared" si="5"/>
        <v>0</v>
      </c>
    </row>
    <row r="151" spans="9:10" x14ac:dyDescent="0.3">
      <c r="I151" s="5" t="str">
        <f t="shared" si="4"/>
        <v>0</v>
      </c>
      <c r="J151" s="5">
        <f t="shared" si="5"/>
        <v>0</v>
      </c>
    </row>
    <row r="152" spans="9:10" x14ac:dyDescent="0.3">
      <c r="I152" s="5" t="str">
        <f t="shared" si="4"/>
        <v>0</v>
      </c>
      <c r="J152" s="5">
        <f t="shared" si="5"/>
        <v>0</v>
      </c>
    </row>
    <row r="153" spans="9:10" x14ac:dyDescent="0.3">
      <c r="I153" s="5" t="str">
        <f t="shared" si="4"/>
        <v>0</v>
      </c>
      <c r="J153" s="5">
        <f t="shared" si="5"/>
        <v>0</v>
      </c>
    </row>
    <row r="154" spans="9:10" x14ac:dyDescent="0.3">
      <c r="I154" s="5" t="str">
        <f t="shared" si="4"/>
        <v>0</v>
      </c>
      <c r="J154" s="5">
        <f t="shared" si="5"/>
        <v>0</v>
      </c>
    </row>
    <row r="155" spans="9:10" x14ac:dyDescent="0.3">
      <c r="I155" s="5" t="str">
        <f t="shared" si="4"/>
        <v>0</v>
      </c>
      <c r="J155" s="5">
        <f t="shared" si="5"/>
        <v>0</v>
      </c>
    </row>
    <row r="156" spans="9:10" x14ac:dyDescent="0.3">
      <c r="I156" s="5" t="str">
        <f t="shared" si="4"/>
        <v>0</v>
      </c>
      <c r="J156" s="5">
        <f t="shared" si="5"/>
        <v>0</v>
      </c>
    </row>
    <row r="157" spans="9:10" x14ac:dyDescent="0.3">
      <c r="I157" s="5" t="str">
        <f t="shared" si="4"/>
        <v>0</v>
      </c>
      <c r="J157" s="5">
        <f t="shared" si="5"/>
        <v>0</v>
      </c>
    </row>
    <row r="158" spans="9:10" x14ac:dyDescent="0.3">
      <c r="I158" s="5" t="str">
        <f t="shared" si="4"/>
        <v>0</v>
      </c>
      <c r="J158" s="5">
        <f t="shared" si="5"/>
        <v>0</v>
      </c>
    </row>
    <row r="159" spans="9:10" x14ac:dyDescent="0.3">
      <c r="I159" s="5" t="str">
        <f t="shared" si="4"/>
        <v>0</v>
      </c>
      <c r="J159" s="5">
        <f t="shared" si="5"/>
        <v>0</v>
      </c>
    </row>
    <row r="160" spans="9:10" x14ac:dyDescent="0.3">
      <c r="I160" s="5" t="str">
        <f t="shared" si="4"/>
        <v>0</v>
      </c>
      <c r="J160" s="5">
        <f t="shared" si="5"/>
        <v>0</v>
      </c>
    </row>
    <row r="161" spans="9:10" x14ac:dyDescent="0.3">
      <c r="I161" s="5" t="str">
        <f t="shared" si="4"/>
        <v>0</v>
      </c>
      <c r="J161" s="5">
        <f t="shared" si="5"/>
        <v>0</v>
      </c>
    </row>
    <row r="162" spans="9:10" x14ac:dyDescent="0.3">
      <c r="I162" s="5" t="str">
        <f t="shared" si="4"/>
        <v>0</v>
      </c>
      <c r="J162" s="5">
        <f t="shared" si="5"/>
        <v>0</v>
      </c>
    </row>
    <row r="163" spans="9:10" x14ac:dyDescent="0.3">
      <c r="I163" s="5" t="str">
        <f t="shared" si="4"/>
        <v>0</v>
      </c>
      <c r="J163" s="5">
        <f t="shared" si="5"/>
        <v>0</v>
      </c>
    </row>
    <row r="164" spans="9:10" x14ac:dyDescent="0.3">
      <c r="I164" s="5" t="str">
        <f t="shared" si="4"/>
        <v>0</v>
      </c>
      <c r="J164" s="5">
        <f t="shared" si="5"/>
        <v>0</v>
      </c>
    </row>
    <row r="165" spans="9:10" x14ac:dyDescent="0.3">
      <c r="I165" s="5" t="str">
        <f t="shared" si="4"/>
        <v>0</v>
      </c>
      <c r="J165" s="5">
        <f t="shared" si="5"/>
        <v>0</v>
      </c>
    </row>
    <row r="166" spans="9:10" x14ac:dyDescent="0.3">
      <c r="I166" s="5" t="str">
        <f t="shared" si="4"/>
        <v>0</v>
      </c>
      <c r="J166" s="5">
        <f t="shared" si="5"/>
        <v>0</v>
      </c>
    </row>
    <row r="167" spans="9:10" x14ac:dyDescent="0.3">
      <c r="I167" s="5" t="str">
        <f t="shared" si="4"/>
        <v>0</v>
      </c>
      <c r="J167" s="5">
        <f t="shared" si="5"/>
        <v>0</v>
      </c>
    </row>
    <row r="168" spans="9:10" x14ac:dyDescent="0.3">
      <c r="I168" s="5" t="str">
        <f t="shared" si="4"/>
        <v>0</v>
      </c>
      <c r="J168" s="5">
        <f t="shared" si="5"/>
        <v>0</v>
      </c>
    </row>
    <row r="169" spans="9:10" x14ac:dyDescent="0.3">
      <c r="I169" s="5" t="str">
        <f t="shared" si="4"/>
        <v>0</v>
      </c>
      <c r="J169" s="5">
        <f t="shared" si="5"/>
        <v>0</v>
      </c>
    </row>
    <row r="170" spans="9:10" x14ac:dyDescent="0.3">
      <c r="I170" s="5" t="str">
        <f t="shared" si="4"/>
        <v>0</v>
      </c>
      <c r="J170" s="5">
        <f t="shared" si="5"/>
        <v>0</v>
      </c>
    </row>
    <row r="171" spans="9:10" x14ac:dyDescent="0.3">
      <c r="I171" s="5" t="str">
        <f t="shared" si="4"/>
        <v>0</v>
      </c>
      <c r="J171" s="5">
        <f t="shared" si="5"/>
        <v>0</v>
      </c>
    </row>
    <row r="172" spans="9:10" x14ac:dyDescent="0.3">
      <c r="I172" s="5" t="str">
        <f t="shared" si="4"/>
        <v>0</v>
      </c>
      <c r="J172" s="5">
        <f t="shared" si="5"/>
        <v>0</v>
      </c>
    </row>
    <row r="173" spans="9:10" x14ac:dyDescent="0.3">
      <c r="I173" s="5" t="str">
        <f t="shared" si="4"/>
        <v>0</v>
      </c>
      <c r="J173" s="5">
        <f t="shared" si="5"/>
        <v>0</v>
      </c>
    </row>
    <row r="174" spans="9:10" x14ac:dyDescent="0.3">
      <c r="I174" s="5" t="str">
        <f t="shared" si="4"/>
        <v>0</v>
      </c>
      <c r="J174" s="5">
        <f t="shared" si="5"/>
        <v>0</v>
      </c>
    </row>
    <row r="175" spans="9:10" x14ac:dyDescent="0.3">
      <c r="I175" s="5" t="str">
        <f t="shared" si="4"/>
        <v>0</v>
      </c>
      <c r="J175" s="5">
        <f t="shared" si="5"/>
        <v>0</v>
      </c>
    </row>
    <row r="176" spans="9:10" x14ac:dyDescent="0.3">
      <c r="I176" s="5" t="str">
        <f t="shared" si="4"/>
        <v>0</v>
      </c>
      <c r="J176" s="5">
        <f t="shared" si="5"/>
        <v>0</v>
      </c>
    </row>
    <row r="177" spans="9:10" x14ac:dyDescent="0.3">
      <c r="I177" s="5" t="str">
        <f t="shared" si="4"/>
        <v>0</v>
      </c>
      <c r="J177" s="5">
        <f t="shared" si="5"/>
        <v>0</v>
      </c>
    </row>
    <row r="178" spans="9:10" x14ac:dyDescent="0.3">
      <c r="I178" s="5" t="str">
        <f t="shared" si="4"/>
        <v>0</v>
      </c>
      <c r="J178" s="5">
        <f t="shared" si="5"/>
        <v>0</v>
      </c>
    </row>
    <row r="179" spans="9:10" x14ac:dyDescent="0.3">
      <c r="I179" s="5" t="str">
        <f t="shared" si="4"/>
        <v>0</v>
      </c>
      <c r="J179" s="5">
        <f t="shared" si="5"/>
        <v>0</v>
      </c>
    </row>
    <row r="180" spans="9:10" x14ac:dyDescent="0.3">
      <c r="I180" s="5" t="str">
        <f t="shared" si="4"/>
        <v>0</v>
      </c>
      <c r="J180" s="5">
        <f t="shared" si="5"/>
        <v>0</v>
      </c>
    </row>
    <row r="181" spans="9:10" x14ac:dyDescent="0.3">
      <c r="I181" s="5" t="str">
        <f t="shared" si="4"/>
        <v>0</v>
      </c>
      <c r="J181" s="5">
        <f t="shared" si="5"/>
        <v>0</v>
      </c>
    </row>
    <row r="182" spans="9:10" x14ac:dyDescent="0.3">
      <c r="I182" s="5" t="str">
        <f t="shared" si="4"/>
        <v>0</v>
      </c>
      <c r="J182" s="5">
        <f t="shared" si="5"/>
        <v>0</v>
      </c>
    </row>
    <row r="183" spans="9:10" x14ac:dyDescent="0.3">
      <c r="I183" s="5" t="str">
        <f t="shared" si="4"/>
        <v>0</v>
      </c>
      <c r="J183" s="5">
        <f t="shared" si="5"/>
        <v>0</v>
      </c>
    </row>
    <row r="184" spans="9:10" x14ac:dyDescent="0.3">
      <c r="I184" s="5" t="str">
        <f t="shared" si="4"/>
        <v>0</v>
      </c>
      <c r="J184" s="5">
        <f t="shared" si="5"/>
        <v>0</v>
      </c>
    </row>
    <row r="185" spans="9:10" x14ac:dyDescent="0.3">
      <c r="I185" s="5" t="str">
        <f t="shared" si="4"/>
        <v>0</v>
      </c>
      <c r="J185" s="5">
        <f t="shared" si="5"/>
        <v>0</v>
      </c>
    </row>
    <row r="186" spans="9:10" x14ac:dyDescent="0.3">
      <c r="I186" s="5" t="str">
        <f t="shared" si="4"/>
        <v>0</v>
      </c>
      <c r="J186" s="5">
        <f t="shared" si="5"/>
        <v>0</v>
      </c>
    </row>
    <row r="187" spans="9:10" x14ac:dyDescent="0.3">
      <c r="I187" s="5" t="str">
        <f t="shared" si="4"/>
        <v>0</v>
      </c>
      <c r="J187" s="5">
        <f t="shared" si="5"/>
        <v>0</v>
      </c>
    </row>
    <row r="188" spans="9:10" x14ac:dyDescent="0.3">
      <c r="I188" s="5" t="str">
        <f t="shared" si="4"/>
        <v>0</v>
      </c>
      <c r="J188" s="5">
        <f t="shared" si="5"/>
        <v>0</v>
      </c>
    </row>
    <row r="189" spans="9:10" x14ac:dyDescent="0.3">
      <c r="I189" s="5" t="str">
        <f t="shared" si="4"/>
        <v>0</v>
      </c>
      <c r="J189" s="5">
        <f t="shared" si="5"/>
        <v>0</v>
      </c>
    </row>
    <row r="190" spans="9:10" x14ac:dyDescent="0.3">
      <c r="I190" s="5" t="str">
        <f t="shared" si="4"/>
        <v>0</v>
      </c>
      <c r="J190" s="5">
        <f t="shared" si="5"/>
        <v>0</v>
      </c>
    </row>
    <row r="191" spans="9:10" x14ac:dyDescent="0.3">
      <c r="I191" s="5" t="str">
        <f t="shared" si="4"/>
        <v>0</v>
      </c>
      <c r="J191" s="5">
        <f t="shared" si="5"/>
        <v>0</v>
      </c>
    </row>
    <row r="192" spans="9:10" x14ac:dyDescent="0.3">
      <c r="I192" s="5" t="str">
        <f t="shared" si="4"/>
        <v>0</v>
      </c>
      <c r="J192" s="5">
        <f t="shared" si="5"/>
        <v>0</v>
      </c>
    </row>
    <row r="193" spans="9:10" x14ac:dyDescent="0.3">
      <c r="I193" s="5" t="str">
        <f t="shared" si="4"/>
        <v>0</v>
      </c>
      <c r="J193" s="5">
        <f t="shared" si="5"/>
        <v>0</v>
      </c>
    </row>
    <row r="194" spans="9:10" x14ac:dyDescent="0.3">
      <c r="I194" s="5" t="str">
        <f t="shared" ref="I194:I257" si="6">IF(LEN(C194)&gt;0,1,"0")</f>
        <v>0</v>
      </c>
      <c r="J194" s="5">
        <f t="shared" si="5"/>
        <v>0</v>
      </c>
    </row>
    <row r="195" spans="9:10" x14ac:dyDescent="0.3">
      <c r="I195" s="5" t="str">
        <f t="shared" si="6"/>
        <v>0</v>
      </c>
      <c r="J195" s="5">
        <f t="shared" ref="J195:J258" si="7">IF(E195="Not Available",1,IF(E195="Custom Build",2,IF(E195="Proposed Third Party",3,IF(E195="Partially Meets Requirements",4,IF(E195="Meets Requirements",5,IF(E195="",0,""))))))</f>
        <v>0</v>
      </c>
    </row>
    <row r="196" spans="9:10" x14ac:dyDescent="0.3">
      <c r="I196" s="5" t="str">
        <f t="shared" si="6"/>
        <v>0</v>
      </c>
      <c r="J196" s="5">
        <f t="shared" si="7"/>
        <v>0</v>
      </c>
    </row>
    <row r="197" spans="9:10" x14ac:dyDescent="0.3">
      <c r="I197" s="5" t="str">
        <f t="shared" si="6"/>
        <v>0</v>
      </c>
      <c r="J197" s="5">
        <f t="shared" si="7"/>
        <v>0</v>
      </c>
    </row>
    <row r="198" spans="9:10" x14ac:dyDescent="0.3">
      <c r="I198" s="5" t="str">
        <f t="shared" si="6"/>
        <v>0</v>
      </c>
      <c r="J198" s="5">
        <f t="shared" si="7"/>
        <v>0</v>
      </c>
    </row>
    <row r="199" spans="9:10" x14ac:dyDescent="0.3">
      <c r="I199" s="5" t="str">
        <f t="shared" si="6"/>
        <v>0</v>
      </c>
      <c r="J199" s="5">
        <f t="shared" si="7"/>
        <v>0</v>
      </c>
    </row>
    <row r="200" spans="9:10" x14ac:dyDescent="0.3">
      <c r="I200" s="5" t="str">
        <f t="shared" si="6"/>
        <v>0</v>
      </c>
      <c r="J200" s="5">
        <f t="shared" si="7"/>
        <v>0</v>
      </c>
    </row>
    <row r="201" spans="9:10" x14ac:dyDescent="0.3">
      <c r="I201" s="5" t="str">
        <f t="shared" si="6"/>
        <v>0</v>
      </c>
      <c r="J201" s="5">
        <f t="shared" si="7"/>
        <v>0</v>
      </c>
    </row>
    <row r="202" spans="9:10" x14ac:dyDescent="0.3">
      <c r="I202" s="5" t="str">
        <f t="shared" si="6"/>
        <v>0</v>
      </c>
      <c r="J202" s="5">
        <f t="shared" si="7"/>
        <v>0</v>
      </c>
    </row>
    <row r="203" spans="9:10" x14ac:dyDescent="0.3">
      <c r="I203" s="5" t="str">
        <f t="shared" si="6"/>
        <v>0</v>
      </c>
      <c r="J203" s="5">
        <f t="shared" si="7"/>
        <v>0</v>
      </c>
    </row>
    <row r="204" spans="9:10" x14ac:dyDescent="0.3">
      <c r="I204" s="5" t="str">
        <f t="shared" si="6"/>
        <v>0</v>
      </c>
      <c r="J204" s="5">
        <f t="shared" si="7"/>
        <v>0</v>
      </c>
    </row>
    <row r="205" spans="9:10" x14ac:dyDescent="0.3">
      <c r="I205" s="5" t="str">
        <f t="shared" si="6"/>
        <v>0</v>
      </c>
      <c r="J205" s="5">
        <f t="shared" si="7"/>
        <v>0</v>
      </c>
    </row>
    <row r="206" spans="9:10" x14ac:dyDescent="0.3">
      <c r="I206" s="5" t="str">
        <f t="shared" si="6"/>
        <v>0</v>
      </c>
      <c r="J206" s="5">
        <f t="shared" si="7"/>
        <v>0</v>
      </c>
    </row>
    <row r="207" spans="9:10" x14ac:dyDescent="0.3">
      <c r="I207" s="5" t="str">
        <f t="shared" si="6"/>
        <v>0</v>
      </c>
      <c r="J207" s="5">
        <f t="shared" si="7"/>
        <v>0</v>
      </c>
    </row>
    <row r="208" spans="9:10" x14ac:dyDescent="0.3">
      <c r="I208" s="5" t="str">
        <f t="shared" si="6"/>
        <v>0</v>
      </c>
      <c r="J208" s="5">
        <f t="shared" si="7"/>
        <v>0</v>
      </c>
    </row>
    <row r="209" spans="9:10" x14ac:dyDescent="0.3">
      <c r="I209" s="5" t="str">
        <f t="shared" si="6"/>
        <v>0</v>
      </c>
      <c r="J209" s="5">
        <f t="shared" si="7"/>
        <v>0</v>
      </c>
    </row>
    <row r="210" spans="9:10" x14ac:dyDescent="0.3">
      <c r="I210" s="5" t="str">
        <f t="shared" si="6"/>
        <v>0</v>
      </c>
      <c r="J210" s="5">
        <f t="shared" si="7"/>
        <v>0</v>
      </c>
    </row>
    <row r="211" spans="9:10" x14ac:dyDescent="0.3">
      <c r="I211" s="5" t="str">
        <f t="shared" si="6"/>
        <v>0</v>
      </c>
      <c r="J211" s="5">
        <f t="shared" si="7"/>
        <v>0</v>
      </c>
    </row>
    <row r="212" spans="9:10" x14ac:dyDescent="0.3">
      <c r="I212" s="5" t="str">
        <f t="shared" si="6"/>
        <v>0</v>
      </c>
      <c r="J212" s="5">
        <f t="shared" si="7"/>
        <v>0</v>
      </c>
    </row>
    <row r="213" spans="9:10" x14ac:dyDescent="0.3">
      <c r="I213" s="5" t="str">
        <f t="shared" si="6"/>
        <v>0</v>
      </c>
      <c r="J213" s="5">
        <f t="shared" si="7"/>
        <v>0</v>
      </c>
    </row>
    <row r="214" spans="9:10" x14ac:dyDescent="0.3">
      <c r="I214" s="5" t="str">
        <f t="shared" si="6"/>
        <v>0</v>
      </c>
      <c r="J214" s="5">
        <f t="shared" si="7"/>
        <v>0</v>
      </c>
    </row>
    <row r="215" spans="9:10" x14ac:dyDescent="0.3">
      <c r="I215" s="5" t="str">
        <f t="shared" si="6"/>
        <v>0</v>
      </c>
      <c r="J215" s="5">
        <f t="shared" si="7"/>
        <v>0</v>
      </c>
    </row>
    <row r="216" spans="9:10" x14ac:dyDescent="0.3">
      <c r="I216" s="5" t="str">
        <f t="shared" si="6"/>
        <v>0</v>
      </c>
      <c r="J216" s="5">
        <f t="shared" si="7"/>
        <v>0</v>
      </c>
    </row>
    <row r="217" spans="9:10" x14ac:dyDescent="0.3">
      <c r="I217" s="5" t="str">
        <f t="shared" si="6"/>
        <v>0</v>
      </c>
      <c r="J217" s="5">
        <f t="shared" si="7"/>
        <v>0</v>
      </c>
    </row>
    <row r="218" spans="9:10" x14ac:dyDescent="0.3">
      <c r="I218" s="5" t="str">
        <f t="shared" si="6"/>
        <v>0</v>
      </c>
      <c r="J218" s="5">
        <f t="shared" si="7"/>
        <v>0</v>
      </c>
    </row>
    <row r="219" spans="9:10" x14ac:dyDescent="0.3">
      <c r="I219" s="5" t="str">
        <f t="shared" si="6"/>
        <v>0</v>
      </c>
      <c r="J219" s="5">
        <f t="shared" si="7"/>
        <v>0</v>
      </c>
    </row>
    <row r="220" spans="9:10" x14ac:dyDescent="0.3">
      <c r="I220" s="5" t="str">
        <f t="shared" si="6"/>
        <v>0</v>
      </c>
      <c r="J220" s="5">
        <f t="shared" si="7"/>
        <v>0</v>
      </c>
    </row>
    <row r="221" spans="9:10" x14ac:dyDescent="0.3">
      <c r="I221" s="5" t="str">
        <f t="shared" si="6"/>
        <v>0</v>
      </c>
      <c r="J221" s="5">
        <f t="shared" si="7"/>
        <v>0</v>
      </c>
    </row>
    <row r="222" spans="9:10" x14ac:dyDescent="0.3">
      <c r="I222" s="5" t="str">
        <f t="shared" si="6"/>
        <v>0</v>
      </c>
      <c r="J222" s="5">
        <f t="shared" si="7"/>
        <v>0</v>
      </c>
    </row>
    <row r="223" spans="9:10" x14ac:dyDescent="0.3">
      <c r="I223" s="5" t="str">
        <f t="shared" si="6"/>
        <v>0</v>
      </c>
      <c r="J223" s="5">
        <f t="shared" si="7"/>
        <v>0</v>
      </c>
    </row>
    <row r="224" spans="9:10" x14ac:dyDescent="0.3">
      <c r="I224" s="5" t="str">
        <f t="shared" si="6"/>
        <v>0</v>
      </c>
      <c r="J224" s="5">
        <f t="shared" si="7"/>
        <v>0</v>
      </c>
    </row>
    <row r="225" spans="9:10" x14ac:dyDescent="0.3">
      <c r="I225" s="5" t="str">
        <f t="shared" si="6"/>
        <v>0</v>
      </c>
      <c r="J225" s="5">
        <f t="shared" si="7"/>
        <v>0</v>
      </c>
    </row>
    <row r="226" spans="9:10" x14ac:dyDescent="0.3">
      <c r="I226" s="5" t="str">
        <f t="shared" si="6"/>
        <v>0</v>
      </c>
      <c r="J226" s="5">
        <f t="shared" si="7"/>
        <v>0</v>
      </c>
    </row>
    <row r="227" spans="9:10" x14ac:dyDescent="0.3">
      <c r="I227" s="5" t="str">
        <f t="shared" si="6"/>
        <v>0</v>
      </c>
      <c r="J227" s="5">
        <f t="shared" si="7"/>
        <v>0</v>
      </c>
    </row>
    <row r="228" spans="9:10" x14ac:dyDescent="0.3">
      <c r="I228" s="5" t="str">
        <f t="shared" si="6"/>
        <v>0</v>
      </c>
      <c r="J228" s="5">
        <f t="shared" si="7"/>
        <v>0</v>
      </c>
    </row>
    <row r="229" spans="9:10" x14ac:dyDescent="0.3">
      <c r="I229" s="5" t="str">
        <f t="shared" si="6"/>
        <v>0</v>
      </c>
      <c r="J229" s="5">
        <f t="shared" si="7"/>
        <v>0</v>
      </c>
    </row>
    <row r="230" spans="9:10" x14ac:dyDescent="0.3">
      <c r="I230" s="5" t="str">
        <f t="shared" si="6"/>
        <v>0</v>
      </c>
      <c r="J230" s="5">
        <f t="shared" si="7"/>
        <v>0</v>
      </c>
    </row>
    <row r="231" spans="9:10" x14ac:dyDescent="0.3">
      <c r="I231" s="5" t="str">
        <f t="shared" si="6"/>
        <v>0</v>
      </c>
      <c r="J231" s="5">
        <f t="shared" si="7"/>
        <v>0</v>
      </c>
    </row>
    <row r="232" spans="9:10" x14ac:dyDescent="0.3">
      <c r="I232" s="5" t="str">
        <f t="shared" si="6"/>
        <v>0</v>
      </c>
      <c r="J232" s="5">
        <f t="shared" si="7"/>
        <v>0</v>
      </c>
    </row>
    <row r="233" spans="9:10" x14ac:dyDescent="0.3">
      <c r="I233" s="5" t="str">
        <f t="shared" si="6"/>
        <v>0</v>
      </c>
      <c r="J233" s="5">
        <f t="shared" si="7"/>
        <v>0</v>
      </c>
    </row>
    <row r="234" spans="9:10" x14ac:dyDescent="0.3">
      <c r="I234" s="5" t="str">
        <f t="shared" si="6"/>
        <v>0</v>
      </c>
      <c r="J234" s="5">
        <f t="shared" si="7"/>
        <v>0</v>
      </c>
    </row>
    <row r="235" spans="9:10" x14ac:dyDescent="0.3">
      <c r="I235" s="5" t="str">
        <f t="shared" si="6"/>
        <v>0</v>
      </c>
      <c r="J235" s="5">
        <f t="shared" si="7"/>
        <v>0</v>
      </c>
    </row>
    <row r="236" spans="9:10" x14ac:dyDescent="0.3">
      <c r="I236" s="5" t="str">
        <f t="shared" si="6"/>
        <v>0</v>
      </c>
      <c r="J236" s="5">
        <f t="shared" si="7"/>
        <v>0</v>
      </c>
    </row>
    <row r="237" spans="9:10" x14ac:dyDescent="0.3">
      <c r="I237" s="5" t="str">
        <f t="shared" si="6"/>
        <v>0</v>
      </c>
      <c r="J237" s="5">
        <f t="shared" si="7"/>
        <v>0</v>
      </c>
    </row>
    <row r="238" spans="9:10" x14ac:dyDescent="0.3">
      <c r="I238" s="5" t="str">
        <f t="shared" si="6"/>
        <v>0</v>
      </c>
      <c r="J238" s="5">
        <f t="shared" si="7"/>
        <v>0</v>
      </c>
    </row>
    <row r="239" spans="9:10" x14ac:dyDescent="0.3">
      <c r="I239" s="5" t="str">
        <f t="shared" si="6"/>
        <v>0</v>
      </c>
      <c r="J239" s="5">
        <f t="shared" si="7"/>
        <v>0</v>
      </c>
    </row>
    <row r="240" spans="9:10" x14ac:dyDescent="0.3">
      <c r="I240" s="5" t="str">
        <f t="shared" si="6"/>
        <v>0</v>
      </c>
      <c r="J240" s="5">
        <f t="shared" si="7"/>
        <v>0</v>
      </c>
    </row>
    <row r="241" spans="9:10" x14ac:dyDescent="0.3">
      <c r="I241" s="5" t="str">
        <f t="shared" si="6"/>
        <v>0</v>
      </c>
      <c r="J241" s="5">
        <f t="shared" si="7"/>
        <v>0</v>
      </c>
    </row>
    <row r="242" spans="9:10" x14ac:dyDescent="0.3">
      <c r="I242" s="5" t="str">
        <f t="shared" si="6"/>
        <v>0</v>
      </c>
      <c r="J242" s="5">
        <f t="shared" si="7"/>
        <v>0</v>
      </c>
    </row>
    <row r="243" spans="9:10" x14ac:dyDescent="0.3">
      <c r="I243" s="5" t="str">
        <f t="shared" si="6"/>
        <v>0</v>
      </c>
      <c r="J243" s="5">
        <f t="shared" si="7"/>
        <v>0</v>
      </c>
    </row>
    <row r="244" spans="9:10" x14ac:dyDescent="0.3">
      <c r="I244" s="5" t="str">
        <f t="shared" si="6"/>
        <v>0</v>
      </c>
      <c r="J244" s="5">
        <f t="shared" si="7"/>
        <v>0</v>
      </c>
    </row>
    <row r="245" spans="9:10" x14ac:dyDescent="0.3">
      <c r="I245" s="5" t="str">
        <f t="shared" si="6"/>
        <v>0</v>
      </c>
      <c r="J245" s="5">
        <f t="shared" si="7"/>
        <v>0</v>
      </c>
    </row>
    <row r="246" spans="9:10" x14ac:dyDescent="0.3">
      <c r="I246" s="5" t="str">
        <f t="shared" si="6"/>
        <v>0</v>
      </c>
      <c r="J246" s="5">
        <f t="shared" si="7"/>
        <v>0</v>
      </c>
    </row>
    <row r="247" spans="9:10" x14ac:dyDescent="0.3">
      <c r="I247" s="5" t="str">
        <f t="shared" si="6"/>
        <v>0</v>
      </c>
      <c r="J247" s="5">
        <f t="shared" si="7"/>
        <v>0</v>
      </c>
    </row>
    <row r="248" spans="9:10" x14ac:dyDescent="0.3">
      <c r="I248" s="5" t="str">
        <f t="shared" si="6"/>
        <v>0</v>
      </c>
      <c r="J248" s="5">
        <f t="shared" si="7"/>
        <v>0</v>
      </c>
    </row>
    <row r="249" spans="9:10" x14ac:dyDescent="0.3">
      <c r="I249" s="5" t="str">
        <f t="shared" si="6"/>
        <v>0</v>
      </c>
      <c r="J249" s="5">
        <f t="shared" si="7"/>
        <v>0</v>
      </c>
    </row>
    <row r="250" spans="9:10" x14ac:dyDescent="0.3">
      <c r="I250" s="5" t="str">
        <f t="shared" si="6"/>
        <v>0</v>
      </c>
      <c r="J250" s="5">
        <f t="shared" si="7"/>
        <v>0</v>
      </c>
    </row>
    <row r="251" spans="9:10" x14ac:dyDescent="0.3">
      <c r="I251" s="5" t="str">
        <f t="shared" si="6"/>
        <v>0</v>
      </c>
      <c r="J251" s="5">
        <f t="shared" si="7"/>
        <v>0</v>
      </c>
    </row>
    <row r="252" spans="9:10" x14ac:dyDescent="0.3">
      <c r="I252" s="5" t="str">
        <f t="shared" si="6"/>
        <v>0</v>
      </c>
      <c r="J252" s="5">
        <f t="shared" si="7"/>
        <v>0</v>
      </c>
    </row>
    <row r="253" spans="9:10" x14ac:dyDescent="0.3">
      <c r="I253" s="5" t="str">
        <f t="shared" si="6"/>
        <v>0</v>
      </c>
      <c r="J253" s="5">
        <f t="shared" si="7"/>
        <v>0</v>
      </c>
    </row>
    <row r="254" spans="9:10" x14ac:dyDescent="0.3">
      <c r="I254" s="5" t="str">
        <f t="shared" si="6"/>
        <v>0</v>
      </c>
      <c r="J254" s="5">
        <f t="shared" si="7"/>
        <v>0</v>
      </c>
    </row>
    <row r="255" spans="9:10" x14ac:dyDescent="0.3">
      <c r="I255" s="5" t="str">
        <f t="shared" si="6"/>
        <v>0</v>
      </c>
      <c r="J255" s="5">
        <f t="shared" si="7"/>
        <v>0</v>
      </c>
    </row>
    <row r="256" spans="9:10" x14ac:dyDescent="0.3">
      <c r="I256" s="5" t="str">
        <f t="shared" si="6"/>
        <v>0</v>
      </c>
      <c r="J256" s="5">
        <f t="shared" si="7"/>
        <v>0</v>
      </c>
    </row>
    <row r="257" spans="9:10" x14ac:dyDescent="0.3">
      <c r="I257" s="5" t="str">
        <f t="shared" si="6"/>
        <v>0</v>
      </c>
      <c r="J257" s="5">
        <f t="shared" si="7"/>
        <v>0</v>
      </c>
    </row>
    <row r="258" spans="9:10" x14ac:dyDescent="0.3">
      <c r="I258" s="5" t="str">
        <f t="shared" ref="I258:I321" si="8">IF(LEN(C258)&gt;0,1,"0")</f>
        <v>0</v>
      </c>
      <c r="J258" s="5">
        <f t="shared" si="7"/>
        <v>0</v>
      </c>
    </row>
    <row r="259" spans="9:10" x14ac:dyDescent="0.3">
      <c r="I259" s="5" t="str">
        <f t="shared" si="8"/>
        <v>0</v>
      </c>
      <c r="J259" s="5">
        <f t="shared" ref="J259:J322" si="9">IF(E259="Not Available",1,IF(E259="Custom Build",2,IF(E259="Proposed Third Party",3,IF(E259="Partially Meets Requirements",4,IF(E259="Meets Requirements",5,IF(E259="",0,""))))))</f>
        <v>0</v>
      </c>
    </row>
    <row r="260" spans="9:10" x14ac:dyDescent="0.3">
      <c r="I260" s="5" t="str">
        <f t="shared" si="8"/>
        <v>0</v>
      </c>
      <c r="J260" s="5">
        <f t="shared" si="9"/>
        <v>0</v>
      </c>
    </row>
    <row r="261" spans="9:10" x14ac:dyDescent="0.3">
      <c r="I261" s="5" t="str">
        <f t="shared" si="8"/>
        <v>0</v>
      </c>
      <c r="J261" s="5">
        <f t="shared" si="9"/>
        <v>0</v>
      </c>
    </row>
    <row r="262" spans="9:10" x14ac:dyDescent="0.3">
      <c r="I262" s="5" t="str">
        <f t="shared" si="8"/>
        <v>0</v>
      </c>
      <c r="J262" s="5">
        <f t="shared" si="9"/>
        <v>0</v>
      </c>
    </row>
    <row r="263" spans="9:10" x14ac:dyDescent="0.3">
      <c r="I263" s="5" t="str">
        <f t="shared" si="8"/>
        <v>0</v>
      </c>
      <c r="J263" s="5">
        <f t="shared" si="9"/>
        <v>0</v>
      </c>
    </row>
    <row r="264" spans="9:10" x14ac:dyDescent="0.3">
      <c r="I264" s="5" t="str">
        <f t="shared" si="8"/>
        <v>0</v>
      </c>
      <c r="J264" s="5">
        <f t="shared" si="9"/>
        <v>0</v>
      </c>
    </row>
    <row r="265" spans="9:10" x14ac:dyDescent="0.3">
      <c r="I265" s="5" t="str">
        <f t="shared" si="8"/>
        <v>0</v>
      </c>
      <c r="J265" s="5">
        <f t="shared" si="9"/>
        <v>0</v>
      </c>
    </row>
    <row r="266" spans="9:10" x14ac:dyDescent="0.3">
      <c r="I266" s="5" t="str">
        <f t="shared" si="8"/>
        <v>0</v>
      </c>
      <c r="J266" s="5">
        <f t="shared" si="9"/>
        <v>0</v>
      </c>
    </row>
    <row r="267" spans="9:10" x14ac:dyDescent="0.3">
      <c r="I267" s="5" t="str">
        <f t="shared" si="8"/>
        <v>0</v>
      </c>
      <c r="J267" s="5">
        <f t="shared" si="9"/>
        <v>0</v>
      </c>
    </row>
    <row r="268" spans="9:10" x14ac:dyDescent="0.3">
      <c r="I268" s="5" t="str">
        <f t="shared" si="8"/>
        <v>0</v>
      </c>
      <c r="J268" s="5">
        <f t="shared" si="9"/>
        <v>0</v>
      </c>
    </row>
    <row r="269" spans="9:10" x14ac:dyDescent="0.3">
      <c r="I269" s="5" t="str">
        <f t="shared" si="8"/>
        <v>0</v>
      </c>
      <c r="J269" s="5">
        <f t="shared" si="9"/>
        <v>0</v>
      </c>
    </row>
    <row r="270" spans="9:10" x14ac:dyDescent="0.3">
      <c r="I270" s="5" t="str">
        <f t="shared" si="8"/>
        <v>0</v>
      </c>
      <c r="J270" s="5">
        <f t="shared" si="9"/>
        <v>0</v>
      </c>
    </row>
    <row r="271" spans="9:10" x14ac:dyDescent="0.3">
      <c r="I271" s="5" t="str">
        <f t="shared" si="8"/>
        <v>0</v>
      </c>
      <c r="J271" s="5">
        <f t="shared" si="9"/>
        <v>0</v>
      </c>
    </row>
    <row r="272" spans="9:10" x14ac:dyDescent="0.3">
      <c r="I272" s="5" t="str">
        <f t="shared" si="8"/>
        <v>0</v>
      </c>
      <c r="J272" s="5">
        <f t="shared" si="9"/>
        <v>0</v>
      </c>
    </row>
    <row r="273" spans="9:10" x14ac:dyDescent="0.3">
      <c r="I273" s="5" t="str">
        <f t="shared" si="8"/>
        <v>0</v>
      </c>
      <c r="J273" s="5">
        <f t="shared" si="9"/>
        <v>0</v>
      </c>
    </row>
    <row r="274" spans="9:10" x14ac:dyDescent="0.3">
      <c r="I274" s="5" t="str">
        <f t="shared" si="8"/>
        <v>0</v>
      </c>
      <c r="J274" s="5">
        <f t="shared" si="9"/>
        <v>0</v>
      </c>
    </row>
    <row r="275" spans="9:10" x14ac:dyDescent="0.3">
      <c r="I275" s="5" t="str">
        <f t="shared" si="8"/>
        <v>0</v>
      </c>
      <c r="J275" s="5">
        <f t="shared" si="9"/>
        <v>0</v>
      </c>
    </row>
    <row r="276" spans="9:10" x14ac:dyDescent="0.3">
      <c r="I276" s="5" t="str">
        <f t="shared" si="8"/>
        <v>0</v>
      </c>
      <c r="J276" s="5">
        <f t="shared" si="9"/>
        <v>0</v>
      </c>
    </row>
    <row r="277" spans="9:10" x14ac:dyDescent="0.3">
      <c r="I277" s="5" t="str">
        <f t="shared" si="8"/>
        <v>0</v>
      </c>
      <c r="J277" s="5">
        <f t="shared" si="9"/>
        <v>0</v>
      </c>
    </row>
    <row r="278" spans="9:10" x14ac:dyDescent="0.3">
      <c r="I278" s="5" t="str">
        <f t="shared" si="8"/>
        <v>0</v>
      </c>
      <c r="J278" s="5">
        <f t="shared" si="9"/>
        <v>0</v>
      </c>
    </row>
    <row r="279" spans="9:10" x14ac:dyDescent="0.3">
      <c r="I279" s="5" t="str">
        <f t="shared" si="8"/>
        <v>0</v>
      </c>
      <c r="J279" s="5">
        <f t="shared" si="9"/>
        <v>0</v>
      </c>
    </row>
    <row r="280" spans="9:10" x14ac:dyDescent="0.3">
      <c r="I280" s="5" t="str">
        <f t="shared" si="8"/>
        <v>0</v>
      </c>
      <c r="J280" s="5">
        <f t="shared" si="9"/>
        <v>0</v>
      </c>
    </row>
    <row r="281" spans="9:10" x14ac:dyDescent="0.3">
      <c r="I281" s="5" t="str">
        <f t="shared" si="8"/>
        <v>0</v>
      </c>
      <c r="J281" s="5">
        <f t="shared" si="9"/>
        <v>0</v>
      </c>
    </row>
    <row r="282" spans="9:10" x14ac:dyDescent="0.3">
      <c r="I282" s="5" t="str">
        <f t="shared" si="8"/>
        <v>0</v>
      </c>
      <c r="J282" s="5">
        <f t="shared" si="9"/>
        <v>0</v>
      </c>
    </row>
    <row r="283" spans="9:10" x14ac:dyDescent="0.3">
      <c r="I283" s="5" t="str">
        <f t="shared" si="8"/>
        <v>0</v>
      </c>
      <c r="J283" s="5">
        <f t="shared" si="9"/>
        <v>0</v>
      </c>
    </row>
    <row r="284" spans="9:10" x14ac:dyDescent="0.3">
      <c r="I284" s="5" t="str">
        <f t="shared" si="8"/>
        <v>0</v>
      </c>
      <c r="J284" s="5">
        <f t="shared" si="9"/>
        <v>0</v>
      </c>
    </row>
    <row r="285" spans="9:10" x14ac:dyDescent="0.3">
      <c r="I285" s="5" t="str">
        <f t="shared" si="8"/>
        <v>0</v>
      </c>
      <c r="J285" s="5">
        <f t="shared" si="9"/>
        <v>0</v>
      </c>
    </row>
    <row r="286" spans="9:10" x14ac:dyDescent="0.3">
      <c r="I286" s="5" t="str">
        <f t="shared" si="8"/>
        <v>0</v>
      </c>
      <c r="J286" s="5">
        <f t="shared" si="9"/>
        <v>0</v>
      </c>
    </row>
    <row r="287" spans="9:10" x14ac:dyDescent="0.3">
      <c r="I287" s="5" t="str">
        <f t="shared" si="8"/>
        <v>0</v>
      </c>
      <c r="J287" s="5">
        <f t="shared" si="9"/>
        <v>0</v>
      </c>
    </row>
    <row r="288" spans="9:10" x14ac:dyDescent="0.3">
      <c r="I288" s="5" t="str">
        <f t="shared" si="8"/>
        <v>0</v>
      </c>
      <c r="J288" s="5">
        <f t="shared" si="9"/>
        <v>0</v>
      </c>
    </row>
    <row r="289" spans="9:10" x14ac:dyDescent="0.3">
      <c r="I289" s="5" t="str">
        <f t="shared" si="8"/>
        <v>0</v>
      </c>
      <c r="J289" s="5">
        <f t="shared" si="9"/>
        <v>0</v>
      </c>
    </row>
    <row r="290" spans="9:10" x14ac:dyDescent="0.3">
      <c r="I290" s="5" t="str">
        <f t="shared" si="8"/>
        <v>0</v>
      </c>
      <c r="J290" s="5">
        <f t="shared" si="9"/>
        <v>0</v>
      </c>
    </row>
    <row r="291" spans="9:10" x14ac:dyDescent="0.3">
      <c r="I291" s="5" t="str">
        <f t="shared" si="8"/>
        <v>0</v>
      </c>
      <c r="J291" s="5">
        <f t="shared" si="9"/>
        <v>0</v>
      </c>
    </row>
    <row r="292" spans="9:10" x14ac:dyDescent="0.3">
      <c r="I292" s="5" t="str">
        <f t="shared" si="8"/>
        <v>0</v>
      </c>
      <c r="J292" s="5">
        <f t="shared" si="9"/>
        <v>0</v>
      </c>
    </row>
    <row r="293" spans="9:10" x14ac:dyDescent="0.3">
      <c r="I293" s="5" t="str">
        <f t="shared" si="8"/>
        <v>0</v>
      </c>
      <c r="J293" s="5">
        <f t="shared" si="9"/>
        <v>0</v>
      </c>
    </row>
    <row r="294" spans="9:10" x14ac:dyDescent="0.3">
      <c r="I294" s="5" t="str">
        <f t="shared" si="8"/>
        <v>0</v>
      </c>
      <c r="J294" s="5">
        <f t="shared" si="9"/>
        <v>0</v>
      </c>
    </row>
    <row r="295" spans="9:10" x14ac:dyDescent="0.3">
      <c r="I295" s="5" t="str">
        <f t="shared" si="8"/>
        <v>0</v>
      </c>
      <c r="J295" s="5">
        <f t="shared" si="9"/>
        <v>0</v>
      </c>
    </row>
    <row r="296" spans="9:10" x14ac:dyDescent="0.3">
      <c r="I296" s="5" t="str">
        <f t="shared" si="8"/>
        <v>0</v>
      </c>
      <c r="J296" s="5">
        <f t="shared" si="9"/>
        <v>0</v>
      </c>
    </row>
    <row r="297" spans="9:10" x14ac:dyDescent="0.3">
      <c r="I297" s="5" t="str">
        <f t="shared" si="8"/>
        <v>0</v>
      </c>
      <c r="J297" s="5">
        <f t="shared" si="9"/>
        <v>0</v>
      </c>
    </row>
    <row r="298" spans="9:10" x14ac:dyDescent="0.3">
      <c r="I298" s="5" t="str">
        <f t="shared" si="8"/>
        <v>0</v>
      </c>
      <c r="J298" s="5">
        <f t="shared" si="9"/>
        <v>0</v>
      </c>
    </row>
    <row r="299" spans="9:10" x14ac:dyDescent="0.3">
      <c r="I299" s="5" t="str">
        <f t="shared" si="8"/>
        <v>0</v>
      </c>
      <c r="J299" s="5">
        <f t="shared" si="9"/>
        <v>0</v>
      </c>
    </row>
    <row r="300" spans="9:10" x14ac:dyDescent="0.3">
      <c r="I300" s="5" t="str">
        <f t="shared" si="8"/>
        <v>0</v>
      </c>
      <c r="J300" s="5">
        <f t="shared" si="9"/>
        <v>0</v>
      </c>
    </row>
    <row r="301" spans="9:10" x14ac:dyDescent="0.3">
      <c r="I301" s="5" t="str">
        <f t="shared" si="8"/>
        <v>0</v>
      </c>
      <c r="J301" s="5">
        <f t="shared" si="9"/>
        <v>0</v>
      </c>
    </row>
    <row r="302" spans="9:10" x14ac:dyDescent="0.3">
      <c r="I302" s="5" t="str">
        <f t="shared" si="8"/>
        <v>0</v>
      </c>
      <c r="J302" s="5">
        <f t="shared" si="9"/>
        <v>0</v>
      </c>
    </row>
    <row r="303" spans="9:10" x14ac:dyDescent="0.3">
      <c r="I303" s="5" t="str">
        <f t="shared" si="8"/>
        <v>0</v>
      </c>
      <c r="J303" s="5">
        <f t="shared" si="9"/>
        <v>0</v>
      </c>
    </row>
    <row r="304" spans="9:10" x14ac:dyDescent="0.3">
      <c r="I304" s="5" t="str">
        <f t="shared" si="8"/>
        <v>0</v>
      </c>
      <c r="J304" s="5">
        <f t="shared" si="9"/>
        <v>0</v>
      </c>
    </row>
    <row r="305" spans="9:10" x14ac:dyDescent="0.3">
      <c r="I305" s="5" t="str">
        <f t="shared" si="8"/>
        <v>0</v>
      </c>
      <c r="J305" s="5">
        <f t="shared" si="9"/>
        <v>0</v>
      </c>
    </row>
    <row r="306" spans="9:10" x14ac:dyDescent="0.3">
      <c r="I306" s="5" t="str">
        <f t="shared" si="8"/>
        <v>0</v>
      </c>
      <c r="J306" s="5">
        <f t="shared" si="9"/>
        <v>0</v>
      </c>
    </row>
    <row r="307" spans="9:10" x14ac:dyDescent="0.3">
      <c r="I307" s="5" t="str">
        <f t="shared" si="8"/>
        <v>0</v>
      </c>
      <c r="J307" s="5">
        <f t="shared" si="9"/>
        <v>0</v>
      </c>
    </row>
    <row r="308" spans="9:10" x14ac:dyDescent="0.3">
      <c r="I308" s="5" t="str">
        <f t="shared" si="8"/>
        <v>0</v>
      </c>
      <c r="J308" s="5">
        <f t="shared" si="9"/>
        <v>0</v>
      </c>
    </row>
    <row r="309" spans="9:10" x14ac:dyDescent="0.3">
      <c r="I309" s="5" t="str">
        <f t="shared" si="8"/>
        <v>0</v>
      </c>
      <c r="J309" s="5">
        <f t="shared" si="9"/>
        <v>0</v>
      </c>
    </row>
    <row r="310" spans="9:10" x14ac:dyDescent="0.3">
      <c r="I310" s="5" t="str">
        <f t="shared" si="8"/>
        <v>0</v>
      </c>
      <c r="J310" s="5">
        <f t="shared" si="9"/>
        <v>0</v>
      </c>
    </row>
    <row r="311" spans="9:10" x14ac:dyDescent="0.3">
      <c r="I311" s="5" t="str">
        <f t="shared" si="8"/>
        <v>0</v>
      </c>
      <c r="J311" s="5">
        <f t="shared" si="9"/>
        <v>0</v>
      </c>
    </row>
    <row r="312" spans="9:10" x14ac:dyDescent="0.3">
      <c r="I312" s="5" t="str">
        <f t="shared" si="8"/>
        <v>0</v>
      </c>
      <c r="J312" s="5">
        <f t="shared" si="9"/>
        <v>0</v>
      </c>
    </row>
    <row r="313" spans="9:10" x14ac:dyDescent="0.3">
      <c r="I313" s="5" t="str">
        <f t="shared" si="8"/>
        <v>0</v>
      </c>
      <c r="J313" s="5">
        <f t="shared" si="9"/>
        <v>0</v>
      </c>
    </row>
    <row r="314" spans="9:10" x14ac:dyDescent="0.3">
      <c r="I314" s="5" t="str">
        <f t="shared" si="8"/>
        <v>0</v>
      </c>
      <c r="J314" s="5">
        <f t="shared" si="9"/>
        <v>0</v>
      </c>
    </row>
    <row r="315" spans="9:10" x14ac:dyDescent="0.3">
      <c r="I315" s="5" t="str">
        <f t="shared" si="8"/>
        <v>0</v>
      </c>
      <c r="J315" s="5">
        <f t="shared" si="9"/>
        <v>0</v>
      </c>
    </row>
    <row r="316" spans="9:10" x14ac:dyDescent="0.3">
      <c r="I316" s="5" t="str">
        <f t="shared" si="8"/>
        <v>0</v>
      </c>
      <c r="J316" s="5">
        <f t="shared" si="9"/>
        <v>0</v>
      </c>
    </row>
    <row r="317" spans="9:10" x14ac:dyDescent="0.3">
      <c r="I317" s="5" t="str">
        <f t="shared" si="8"/>
        <v>0</v>
      </c>
      <c r="J317" s="5">
        <f t="shared" si="9"/>
        <v>0</v>
      </c>
    </row>
    <row r="318" spans="9:10" x14ac:dyDescent="0.3">
      <c r="I318" s="5" t="str">
        <f t="shared" si="8"/>
        <v>0</v>
      </c>
      <c r="J318" s="5">
        <f t="shared" si="9"/>
        <v>0</v>
      </c>
    </row>
    <row r="319" spans="9:10" x14ac:dyDescent="0.3">
      <c r="I319" s="5" t="str">
        <f t="shared" si="8"/>
        <v>0</v>
      </c>
      <c r="J319" s="5">
        <f t="shared" si="9"/>
        <v>0</v>
      </c>
    </row>
    <row r="320" spans="9:10" x14ac:dyDescent="0.3">
      <c r="I320" s="5" t="str">
        <f t="shared" si="8"/>
        <v>0</v>
      </c>
      <c r="J320" s="5">
        <f t="shared" si="9"/>
        <v>0</v>
      </c>
    </row>
    <row r="321" spans="9:10" x14ac:dyDescent="0.3">
      <c r="I321" s="5" t="str">
        <f t="shared" si="8"/>
        <v>0</v>
      </c>
      <c r="J321" s="5">
        <f t="shared" si="9"/>
        <v>0</v>
      </c>
    </row>
    <row r="322" spans="9:10" x14ac:dyDescent="0.3">
      <c r="I322" s="5" t="str">
        <f t="shared" ref="I322:I385" si="10">IF(LEN(C322)&gt;0,1,"0")</f>
        <v>0</v>
      </c>
      <c r="J322" s="5">
        <f t="shared" si="9"/>
        <v>0</v>
      </c>
    </row>
    <row r="323" spans="9:10" x14ac:dyDescent="0.3">
      <c r="I323" s="5" t="str">
        <f t="shared" si="10"/>
        <v>0</v>
      </c>
      <c r="J323" s="5">
        <f t="shared" ref="J323:J386" si="11">IF(E323="Not Available",1,IF(E323="Custom Build",2,IF(E323="Proposed Third Party",3,IF(E323="Partially Meets Requirements",4,IF(E323="Meets Requirements",5,IF(E323="",0,""))))))</f>
        <v>0</v>
      </c>
    </row>
    <row r="324" spans="9:10" x14ac:dyDescent="0.3">
      <c r="I324" s="5" t="str">
        <f t="shared" si="10"/>
        <v>0</v>
      </c>
      <c r="J324" s="5">
        <f t="shared" si="11"/>
        <v>0</v>
      </c>
    </row>
    <row r="325" spans="9:10" x14ac:dyDescent="0.3">
      <c r="I325" s="5" t="str">
        <f t="shared" si="10"/>
        <v>0</v>
      </c>
      <c r="J325" s="5">
        <f t="shared" si="11"/>
        <v>0</v>
      </c>
    </row>
    <row r="326" spans="9:10" x14ac:dyDescent="0.3">
      <c r="I326" s="5" t="str">
        <f t="shared" si="10"/>
        <v>0</v>
      </c>
      <c r="J326" s="5">
        <f t="shared" si="11"/>
        <v>0</v>
      </c>
    </row>
    <row r="327" spans="9:10" x14ac:dyDescent="0.3">
      <c r="I327" s="5" t="str">
        <f t="shared" si="10"/>
        <v>0</v>
      </c>
      <c r="J327" s="5">
        <f t="shared" si="11"/>
        <v>0</v>
      </c>
    </row>
    <row r="328" spans="9:10" x14ac:dyDescent="0.3">
      <c r="I328" s="5" t="str">
        <f t="shared" si="10"/>
        <v>0</v>
      </c>
      <c r="J328" s="5">
        <f t="shared" si="11"/>
        <v>0</v>
      </c>
    </row>
    <row r="329" spans="9:10" x14ac:dyDescent="0.3">
      <c r="I329" s="5" t="str">
        <f t="shared" si="10"/>
        <v>0</v>
      </c>
      <c r="J329" s="5">
        <f t="shared" si="11"/>
        <v>0</v>
      </c>
    </row>
    <row r="330" spans="9:10" x14ac:dyDescent="0.3">
      <c r="I330" s="5" t="str">
        <f t="shared" si="10"/>
        <v>0</v>
      </c>
      <c r="J330" s="5">
        <f t="shared" si="11"/>
        <v>0</v>
      </c>
    </row>
    <row r="331" spans="9:10" x14ac:dyDescent="0.3">
      <c r="I331" s="5" t="str">
        <f t="shared" si="10"/>
        <v>0</v>
      </c>
      <c r="J331" s="5">
        <f t="shared" si="11"/>
        <v>0</v>
      </c>
    </row>
    <row r="332" spans="9:10" x14ac:dyDescent="0.3">
      <c r="I332" s="5" t="str">
        <f t="shared" si="10"/>
        <v>0</v>
      </c>
      <c r="J332" s="5">
        <f t="shared" si="11"/>
        <v>0</v>
      </c>
    </row>
    <row r="333" spans="9:10" x14ac:dyDescent="0.3">
      <c r="I333" s="5" t="str">
        <f t="shared" si="10"/>
        <v>0</v>
      </c>
      <c r="J333" s="5">
        <f t="shared" si="11"/>
        <v>0</v>
      </c>
    </row>
    <row r="334" spans="9:10" x14ac:dyDescent="0.3">
      <c r="I334" s="5" t="str">
        <f t="shared" si="10"/>
        <v>0</v>
      </c>
      <c r="J334" s="5">
        <f t="shared" si="11"/>
        <v>0</v>
      </c>
    </row>
    <row r="335" spans="9:10" x14ac:dyDescent="0.3">
      <c r="I335" s="5" t="str">
        <f t="shared" si="10"/>
        <v>0</v>
      </c>
      <c r="J335" s="5">
        <f t="shared" si="11"/>
        <v>0</v>
      </c>
    </row>
    <row r="336" spans="9:10" x14ac:dyDescent="0.3">
      <c r="I336" s="5" t="str">
        <f t="shared" si="10"/>
        <v>0</v>
      </c>
      <c r="J336" s="5">
        <f t="shared" si="11"/>
        <v>0</v>
      </c>
    </row>
    <row r="337" spans="9:10" x14ac:dyDescent="0.3">
      <c r="I337" s="5" t="str">
        <f t="shared" si="10"/>
        <v>0</v>
      </c>
      <c r="J337" s="5">
        <f t="shared" si="11"/>
        <v>0</v>
      </c>
    </row>
    <row r="338" spans="9:10" x14ac:dyDescent="0.3">
      <c r="I338" s="5" t="str">
        <f t="shared" si="10"/>
        <v>0</v>
      </c>
      <c r="J338" s="5">
        <f t="shared" si="11"/>
        <v>0</v>
      </c>
    </row>
    <row r="339" spans="9:10" x14ac:dyDescent="0.3">
      <c r="I339" s="5" t="str">
        <f t="shared" si="10"/>
        <v>0</v>
      </c>
      <c r="J339" s="5">
        <f t="shared" si="11"/>
        <v>0</v>
      </c>
    </row>
    <row r="340" spans="9:10" x14ac:dyDescent="0.3">
      <c r="I340" s="5" t="str">
        <f t="shared" si="10"/>
        <v>0</v>
      </c>
      <c r="J340" s="5">
        <f t="shared" si="11"/>
        <v>0</v>
      </c>
    </row>
    <row r="341" spans="9:10" x14ac:dyDescent="0.3">
      <c r="I341" s="5" t="str">
        <f t="shared" si="10"/>
        <v>0</v>
      </c>
      <c r="J341" s="5">
        <f t="shared" si="11"/>
        <v>0</v>
      </c>
    </row>
    <row r="342" spans="9:10" x14ac:dyDescent="0.3">
      <c r="I342" s="5" t="str">
        <f t="shared" si="10"/>
        <v>0</v>
      </c>
      <c r="J342" s="5">
        <f t="shared" si="11"/>
        <v>0</v>
      </c>
    </row>
    <row r="343" spans="9:10" x14ac:dyDescent="0.3">
      <c r="I343" s="5" t="str">
        <f t="shared" si="10"/>
        <v>0</v>
      </c>
      <c r="J343" s="5">
        <f t="shared" si="11"/>
        <v>0</v>
      </c>
    </row>
    <row r="344" spans="9:10" x14ac:dyDescent="0.3">
      <c r="I344" s="5" t="str">
        <f t="shared" si="10"/>
        <v>0</v>
      </c>
      <c r="J344" s="5">
        <f t="shared" si="11"/>
        <v>0</v>
      </c>
    </row>
    <row r="345" spans="9:10" x14ac:dyDescent="0.3">
      <c r="I345" s="5" t="str">
        <f t="shared" si="10"/>
        <v>0</v>
      </c>
      <c r="J345" s="5">
        <f t="shared" si="11"/>
        <v>0</v>
      </c>
    </row>
    <row r="346" spans="9:10" x14ac:dyDescent="0.3">
      <c r="I346" s="5" t="str">
        <f t="shared" si="10"/>
        <v>0</v>
      </c>
      <c r="J346" s="5">
        <f t="shared" si="11"/>
        <v>0</v>
      </c>
    </row>
    <row r="347" spans="9:10" x14ac:dyDescent="0.3">
      <c r="I347" s="5" t="str">
        <f t="shared" si="10"/>
        <v>0</v>
      </c>
      <c r="J347" s="5">
        <f t="shared" si="11"/>
        <v>0</v>
      </c>
    </row>
    <row r="348" spans="9:10" x14ac:dyDescent="0.3">
      <c r="I348" s="5" t="str">
        <f t="shared" si="10"/>
        <v>0</v>
      </c>
      <c r="J348" s="5">
        <f t="shared" si="11"/>
        <v>0</v>
      </c>
    </row>
    <row r="349" spans="9:10" x14ac:dyDescent="0.3">
      <c r="I349" s="5" t="str">
        <f t="shared" si="10"/>
        <v>0</v>
      </c>
      <c r="J349" s="5">
        <f t="shared" si="11"/>
        <v>0</v>
      </c>
    </row>
    <row r="350" spans="9:10" x14ac:dyDescent="0.3">
      <c r="I350" s="5" t="str">
        <f t="shared" si="10"/>
        <v>0</v>
      </c>
      <c r="J350" s="5">
        <f t="shared" si="11"/>
        <v>0</v>
      </c>
    </row>
    <row r="351" spans="9:10" x14ac:dyDescent="0.3">
      <c r="I351" s="5" t="str">
        <f t="shared" si="10"/>
        <v>0</v>
      </c>
      <c r="J351" s="5">
        <f t="shared" si="11"/>
        <v>0</v>
      </c>
    </row>
    <row r="352" spans="9:10" x14ac:dyDescent="0.3">
      <c r="I352" s="5" t="str">
        <f t="shared" si="10"/>
        <v>0</v>
      </c>
      <c r="J352" s="5">
        <f t="shared" si="11"/>
        <v>0</v>
      </c>
    </row>
    <row r="353" spans="9:10" x14ac:dyDescent="0.3">
      <c r="I353" s="5" t="str">
        <f t="shared" si="10"/>
        <v>0</v>
      </c>
      <c r="J353" s="5">
        <f t="shared" si="11"/>
        <v>0</v>
      </c>
    </row>
    <row r="354" spans="9:10" x14ac:dyDescent="0.3">
      <c r="I354" s="5" t="str">
        <f t="shared" si="10"/>
        <v>0</v>
      </c>
      <c r="J354" s="5">
        <f t="shared" si="11"/>
        <v>0</v>
      </c>
    </row>
    <row r="355" spans="9:10" x14ac:dyDescent="0.3">
      <c r="I355" s="5" t="str">
        <f t="shared" si="10"/>
        <v>0</v>
      </c>
      <c r="J355" s="5">
        <f t="shared" si="11"/>
        <v>0</v>
      </c>
    </row>
    <row r="356" spans="9:10" x14ac:dyDescent="0.3">
      <c r="I356" s="5" t="str">
        <f t="shared" si="10"/>
        <v>0</v>
      </c>
      <c r="J356" s="5">
        <f t="shared" si="11"/>
        <v>0</v>
      </c>
    </row>
    <row r="357" spans="9:10" x14ac:dyDescent="0.3">
      <c r="I357" s="5" t="str">
        <f t="shared" si="10"/>
        <v>0</v>
      </c>
      <c r="J357" s="5">
        <f t="shared" si="11"/>
        <v>0</v>
      </c>
    </row>
    <row r="358" spans="9:10" x14ac:dyDescent="0.3">
      <c r="I358" s="5" t="str">
        <f t="shared" si="10"/>
        <v>0</v>
      </c>
      <c r="J358" s="5">
        <f t="shared" si="11"/>
        <v>0</v>
      </c>
    </row>
    <row r="359" spans="9:10" x14ac:dyDescent="0.3">
      <c r="I359" s="5" t="str">
        <f t="shared" si="10"/>
        <v>0</v>
      </c>
      <c r="J359" s="5">
        <f t="shared" si="11"/>
        <v>0</v>
      </c>
    </row>
    <row r="360" spans="9:10" x14ac:dyDescent="0.3">
      <c r="I360" s="5" t="str">
        <f t="shared" si="10"/>
        <v>0</v>
      </c>
      <c r="J360" s="5">
        <f t="shared" si="11"/>
        <v>0</v>
      </c>
    </row>
    <row r="361" spans="9:10" x14ac:dyDescent="0.3">
      <c r="I361" s="5" t="str">
        <f t="shared" si="10"/>
        <v>0</v>
      </c>
      <c r="J361" s="5">
        <f t="shared" si="11"/>
        <v>0</v>
      </c>
    </row>
    <row r="362" spans="9:10" x14ac:dyDescent="0.3">
      <c r="I362" s="5" t="str">
        <f t="shared" si="10"/>
        <v>0</v>
      </c>
      <c r="J362" s="5">
        <f t="shared" si="11"/>
        <v>0</v>
      </c>
    </row>
    <row r="363" spans="9:10" x14ac:dyDescent="0.3">
      <c r="I363" s="5" t="str">
        <f t="shared" si="10"/>
        <v>0</v>
      </c>
      <c r="J363" s="5">
        <f t="shared" si="11"/>
        <v>0</v>
      </c>
    </row>
    <row r="364" spans="9:10" x14ac:dyDescent="0.3">
      <c r="I364" s="5" t="str">
        <f t="shared" si="10"/>
        <v>0</v>
      </c>
      <c r="J364" s="5">
        <f t="shared" si="11"/>
        <v>0</v>
      </c>
    </row>
    <row r="365" spans="9:10" x14ac:dyDescent="0.3">
      <c r="I365" s="5" t="str">
        <f t="shared" si="10"/>
        <v>0</v>
      </c>
      <c r="J365" s="5">
        <f t="shared" si="11"/>
        <v>0</v>
      </c>
    </row>
    <row r="366" spans="9:10" x14ac:dyDescent="0.3">
      <c r="I366" s="5" t="str">
        <f t="shared" si="10"/>
        <v>0</v>
      </c>
      <c r="J366" s="5">
        <f t="shared" si="11"/>
        <v>0</v>
      </c>
    </row>
    <row r="367" spans="9:10" x14ac:dyDescent="0.3">
      <c r="I367" s="5" t="str">
        <f t="shared" si="10"/>
        <v>0</v>
      </c>
      <c r="J367" s="5">
        <f t="shared" si="11"/>
        <v>0</v>
      </c>
    </row>
    <row r="368" spans="9:10" x14ac:dyDescent="0.3">
      <c r="I368" s="5" t="str">
        <f t="shared" si="10"/>
        <v>0</v>
      </c>
      <c r="J368" s="5">
        <f t="shared" si="11"/>
        <v>0</v>
      </c>
    </row>
    <row r="369" spans="9:10" x14ac:dyDescent="0.3">
      <c r="I369" s="5" t="str">
        <f t="shared" si="10"/>
        <v>0</v>
      </c>
      <c r="J369" s="5">
        <f t="shared" si="11"/>
        <v>0</v>
      </c>
    </row>
    <row r="370" spans="9:10" x14ac:dyDescent="0.3">
      <c r="I370" s="5" t="str">
        <f t="shared" si="10"/>
        <v>0</v>
      </c>
      <c r="J370" s="5">
        <f t="shared" si="11"/>
        <v>0</v>
      </c>
    </row>
    <row r="371" spans="9:10" x14ac:dyDescent="0.3">
      <c r="I371" s="5" t="str">
        <f t="shared" si="10"/>
        <v>0</v>
      </c>
      <c r="J371" s="5">
        <f t="shared" si="11"/>
        <v>0</v>
      </c>
    </row>
    <row r="372" spans="9:10" x14ac:dyDescent="0.3">
      <c r="I372" s="5" t="str">
        <f t="shared" si="10"/>
        <v>0</v>
      </c>
      <c r="J372" s="5">
        <f t="shared" si="11"/>
        <v>0</v>
      </c>
    </row>
    <row r="373" spans="9:10" x14ac:dyDescent="0.3">
      <c r="I373" s="5" t="str">
        <f t="shared" si="10"/>
        <v>0</v>
      </c>
      <c r="J373" s="5">
        <f t="shared" si="11"/>
        <v>0</v>
      </c>
    </row>
    <row r="374" spans="9:10" x14ac:dyDescent="0.3">
      <c r="I374" s="5" t="str">
        <f t="shared" si="10"/>
        <v>0</v>
      </c>
      <c r="J374" s="5">
        <f t="shared" si="11"/>
        <v>0</v>
      </c>
    </row>
    <row r="375" spans="9:10" x14ac:dyDescent="0.3">
      <c r="I375" s="5" t="str">
        <f t="shared" si="10"/>
        <v>0</v>
      </c>
      <c r="J375" s="5">
        <f t="shared" si="11"/>
        <v>0</v>
      </c>
    </row>
    <row r="376" spans="9:10" x14ac:dyDescent="0.3">
      <c r="I376" s="5" t="str">
        <f t="shared" si="10"/>
        <v>0</v>
      </c>
      <c r="J376" s="5">
        <f t="shared" si="11"/>
        <v>0</v>
      </c>
    </row>
    <row r="377" spans="9:10" x14ac:dyDescent="0.3">
      <c r="I377" s="5" t="str">
        <f t="shared" si="10"/>
        <v>0</v>
      </c>
      <c r="J377" s="5">
        <f t="shared" si="11"/>
        <v>0</v>
      </c>
    </row>
    <row r="378" spans="9:10" x14ac:dyDescent="0.3">
      <c r="I378" s="5" t="str">
        <f t="shared" si="10"/>
        <v>0</v>
      </c>
      <c r="J378" s="5">
        <f t="shared" si="11"/>
        <v>0</v>
      </c>
    </row>
    <row r="379" spans="9:10" x14ac:dyDescent="0.3">
      <c r="I379" s="5" t="str">
        <f t="shared" si="10"/>
        <v>0</v>
      </c>
      <c r="J379" s="5">
        <f t="shared" si="11"/>
        <v>0</v>
      </c>
    </row>
    <row r="380" spans="9:10" x14ac:dyDescent="0.3">
      <c r="I380" s="5" t="str">
        <f t="shared" si="10"/>
        <v>0</v>
      </c>
      <c r="J380" s="5">
        <f t="shared" si="11"/>
        <v>0</v>
      </c>
    </row>
    <row r="381" spans="9:10" x14ac:dyDescent="0.3">
      <c r="I381" s="5" t="str">
        <f t="shared" si="10"/>
        <v>0</v>
      </c>
      <c r="J381" s="5">
        <f t="shared" si="11"/>
        <v>0</v>
      </c>
    </row>
    <row r="382" spans="9:10" x14ac:dyDescent="0.3">
      <c r="I382" s="5" t="str">
        <f t="shared" si="10"/>
        <v>0</v>
      </c>
      <c r="J382" s="5">
        <f t="shared" si="11"/>
        <v>0</v>
      </c>
    </row>
    <row r="383" spans="9:10" x14ac:dyDescent="0.3">
      <c r="I383" s="5" t="str">
        <f t="shared" si="10"/>
        <v>0</v>
      </c>
      <c r="J383" s="5">
        <f t="shared" si="11"/>
        <v>0</v>
      </c>
    </row>
    <row r="384" spans="9:10" x14ac:dyDescent="0.3">
      <c r="I384" s="5" t="str">
        <f t="shared" si="10"/>
        <v>0</v>
      </c>
      <c r="J384" s="5">
        <f t="shared" si="11"/>
        <v>0</v>
      </c>
    </row>
    <row r="385" spans="9:10" x14ac:dyDescent="0.3">
      <c r="I385" s="5" t="str">
        <f t="shared" si="10"/>
        <v>0</v>
      </c>
      <c r="J385" s="5">
        <f t="shared" si="11"/>
        <v>0</v>
      </c>
    </row>
    <row r="386" spans="9:10" x14ac:dyDescent="0.3">
      <c r="I386" s="5" t="str">
        <f t="shared" ref="I386:I449" si="12">IF(LEN(C386)&gt;0,1,"0")</f>
        <v>0</v>
      </c>
      <c r="J386" s="5">
        <f t="shared" si="11"/>
        <v>0</v>
      </c>
    </row>
    <row r="387" spans="9:10" x14ac:dyDescent="0.3">
      <c r="I387" s="5" t="str">
        <f t="shared" si="12"/>
        <v>0</v>
      </c>
      <c r="J387" s="5">
        <f t="shared" ref="J387:J450" si="13">IF(E387="Not Available",1,IF(E387="Custom Build",2,IF(E387="Proposed Third Party",3,IF(E387="Partially Meets Requirements",4,IF(E387="Meets Requirements",5,IF(E387="",0,""))))))</f>
        <v>0</v>
      </c>
    </row>
    <row r="388" spans="9:10" x14ac:dyDescent="0.3">
      <c r="I388" s="5" t="str">
        <f t="shared" si="12"/>
        <v>0</v>
      </c>
      <c r="J388" s="5">
        <f t="shared" si="13"/>
        <v>0</v>
      </c>
    </row>
    <row r="389" spans="9:10" x14ac:dyDescent="0.3">
      <c r="I389" s="5" t="str">
        <f t="shared" si="12"/>
        <v>0</v>
      </c>
      <c r="J389" s="5">
        <f t="shared" si="13"/>
        <v>0</v>
      </c>
    </row>
    <row r="390" spans="9:10" x14ac:dyDescent="0.3">
      <c r="I390" s="5" t="str">
        <f t="shared" si="12"/>
        <v>0</v>
      </c>
      <c r="J390" s="5">
        <f t="shared" si="13"/>
        <v>0</v>
      </c>
    </row>
    <row r="391" spans="9:10" x14ac:dyDescent="0.3">
      <c r="I391" s="5" t="str">
        <f t="shared" si="12"/>
        <v>0</v>
      </c>
      <c r="J391" s="5">
        <f t="shared" si="13"/>
        <v>0</v>
      </c>
    </row>
    <row r="392" spans="9:10" x14ac:dyDescent="0.3">
      <c r="I392" s="5" t="str">
        <f t="shared" si="12"/>
        <v>0</v>
      </c>
      <c r="J392" s="5">
        <f t="shared" si="13"/>
        <v>0</v>
      </c>
    </row>
    <row r="393" spans="9:10" x14ac:dyDescent="0.3">
      <c r="I393" s="5" t="str">
        <f t="shared" si="12"/>
        <v>0</v>
      </c>
      <c r="J393" s="5">
        <f t="shared" si="13"/>
        <v>0</v>
      </c>
    </row>
    <row r="394" spans="9:10" x14ac:dyDescent="0.3">
      <c r="I394" s="5" t="str">
        <f t="shared" si="12"/>
        <v>0</v>
      </c>
      <c r="J394" s="5">
        <f t="shared" si="13"/>
        <v>0</v>
      </c>
    </row>
    <row r="395" spans="9:10" x14ac:dyDescent="0.3">
      <c r="I395" s="5" t="str">
        <f t="shared" si="12"/>
        <v>0</v>
      </c>
      <c r="J395" s="5">
        <f t="shared" si="13"/>
        <v>0</v>
      </c>
    </row>
    <row r="396" spans="9:10" x14ac:dyDescent="0.3">
      <c r="I396" s="5" t="str">
        <f t="shared" si="12"/>
        <v>0</v>
      </c>
      <c r="J396" s="5">
        <f t="shared" si="13"/>
        <v>0</v>
      </c>
    </row>
    <row r="397" spans="9:10" x14ac:dyDescent="0.3">
      <c r="I397" s="5" t="str">
        <f t="shared" si="12"/>
        <v>0</v>
      </c>
      <c r="J397" s="5">
        <f t="shared" si="13"/>
        <v>0</v>
      </c>
    </row>
    <row r="398" spans="9:10" x14ac:dyDescent="0.3">
      <c r="I398" s="5" t="str">
        <f t="shared" si="12"/>
        <v>0</v>
      </c>
      <c r="J398" s="5">
        <f t="shared" si="13"/>
        <v>0</v>
      </c>
    </row>
    <row r="399" spans="9:10" x14ac:dyDescent="0.3">
      <c r="I399" s="5" t="str">
        <f t="shared" si="12"/>
        <v>0</v>
      </c>
      <c r="J399" s="5">
        <f t="shared" si="13"/>
        <v>0</v>
      </c>
    </row>
    <row r="400" spans="9:10" x14ac:dyDescent="0.3">
      <c r="I400" s="5" t="str">
        <f t="shared" si="12"/>
        <v>0</v>
      </c>
      <c r="J400" s="5">
        <f t="shared" si="13"/>
        <v>0</v>
      </c>
    </row>
    <row r="401" spans="9:10" x14ac:dyDescent="0.3">
      <c r="I401" s="5" t="str">
        <f t="shared" si="12"/>
        <v>0</v>
      </c>
      <c r="J401" s="5">
        <f t="shared" si="13"/>
        <v>0</v>
      </c>
    </row>
    <row r="402" spans="9:10" x14ac:dyDescent="0.3">
      <c r="I402" s="5" t="str">
        <f t="shared" si="12"/>
        <v>0</v>
      </c>
      <c r="J402" s="5">
        <f t="shared" si="13"/>
        <v>0</v>
      </c>
    </row>
    <row r="403" spans="9:10" x14ac:dyDescent="0.3">
      <c r="I403" s="5" t="str">
        <f t="shared" si="12"/>
        <v>0</v>
      </c>
      <c r="J403" s="5">
        <f t="shared" si="13"/>
        <v>0</v>
      </c>
    </row>
    <row r="404" spans="9:10" x14ac:dyDescent="0.3">
      <c r="I404" s="5" t="str">
        <f t="shared" si="12"/>
        <v>0</v>
      </c>
      <c r="J404" s="5">
        <f t="shared" si="13"/>
        <v>0</v>
      </c>
    </row>
    <row r="405" spans="9:10" x14ac:dyDescent="0.3">
      <c r="I405" s="5" t="str">
        <f t="shared" si="12"/>
        <v>0</v>
      </c>
      <c r="J405" s="5">
        <f t="shared" si="13"/>
        <v>0</v>
      </c>
    </row>
    <row r="406" spans="9:10" x14ac:dyDescent="0.3">
      <c r="I406" s="5" t="str">
        <f t="shared" si="12"/>
        <v>0</v>
      </c>
      <c r="J406" s="5">
        <f t="shared" si="13"/>
        <v>0</v>
      </c>
    </row>
    <row r="407" spans="9:10" x14ac:dyDescent="0.3">
      <c r="I407" s="5" t="str">
        <f t="shared" si="12"/>
        <v>0</v>
      </c>
      <c r="J407" s="5">
        <f t="shared" si="13"/>
        <v>0</v>
      </c>
    </row>
    <row r="408" spans="9:10" x14ac:dyDescent="0.3">
      <c r="I408" s="5" t="str">
        <f t="shared" si="12"/>
        <v>0</v>
      </c>
      <c r="J408" s="5">
        <f t="shared" si="13"/>
        <v>0</v>
      </c>
    </row>
    <row r="409" spans="9:10" x14ac:dyDescent="0.3">
      <c r="I409" s="5" t="str">
        <f t="shared" si="12"/>
        <v>0</v>
      </c>
      <c r="J409" s="5">
        <f t="shared" si="13"/>
        <v>0</v>
      </c>
    </row>
    <row r="410" spans="9:10" x14ac:dyDescent="0.3">
      <c r="I410" s="5" t="str">
        <f t="shared" si="12"/>
        <v>0</v>
      </c>
      <c r="J410" s="5">
        <f t="shared" si="13"/>
        <v>0</v>
      </c>
    </row>
    <row r="411" spans="9:10" x14ac:dyDescent="0.3">
      <c r="I411" s="5" t="str">
        <f t="shared" si="12"/>
        <v>0</v>
      </c>
      <c r="J411" s="5">
        <f t="shared" si="13"/>
        <v>0</v>
      </c>
    </row>
    <row r="412" spans="9:10" x14ac:dyDescent="0.3">
      <c r="I412" s="5" t="str">
        <f t="shared" si="12"/>
        <v>0</v>
      </c>
      <c r="J412" s="5">
        <f t="shared" si="13"/>
        <v>0</v>
      </c>
    </row>
    <row r="413" spans="9:10" x14ac:dyDescent="0.3">
      <c r="I413" s="5" t="str">
        <f t="shared" si="12"/>
        <v>0</v>
      </c>
      <c r="J413" s="5">
        <f t="shared" si="13"/>
        <v>0</v>
      </c>
    </row>
    <row r="414" spans="9:10" x14ac:dyDescent="0.3">
      <c r="I414" s="5" t="str">
        <f t="shared" si="12"/>
        <v>0</v>
      </c>
      <c r="J414" s="5">
        <f t="shared" si="13"/>
        <v>0</v>
      </c>
    </row>
    <row r="415" spans="9:10" x14ac:dyDescent="0.3">
      <c r="I415" s="5" t="str">
        <f t="shared" si="12"/>
        <v>0</v>
      </c>
      <c r="J415" s="5">
        <f t="shared" si="13"/>
        <v>0</v>
      </c>
    </row>
    <row r="416" spans="9:10" x14ac:dyDescent="0.3">
      <c r="I416" s="5" t="str">
        <f t="shared" si="12"/>
        <v>0</v>
      </c>
      <c r="J416" s="5">
        <f t="shared" si="13"/>
        <v>0</v>
      </c>
    </row>
    <row r="417" spans="9:10" x14ac:dyDescent="0.3">
      <c r="I417" s="5" t="str">
        <f t="shared" si="12"/>
        <v>0</v>
      </c>
      <c r="J417" s="5">
        <f t="shared" si="13"/>
        <v>0</v>
      </c>
    </row>
    <row r="418" spans="9:10" x14ac:dyDescent="0.3">
      <c r="I418" s="5" t="str">
        <f t="shared" si="12"/>
        <v>0</v>
      </c>
      <c r="J418" s="5">
        <f t="shared" si="13"/>
        <v>0</v>
      </c>
    </row>
    <row r="419" spans="9:10" x14ac:dyDescent="0.3">
      <c r="I419" s="5" t="str">
        <f t="shared" si="12"/>
        <v>0</v>
      </c>
      <c r="J419" s="5">
        <f t="shared" si="13"/>
        <v>0</v>
      </c>
    </row>
    <row r="420" spans="9:10" x14ac:dyDescent="0.3">
      <c r="I420" s="5" t="str">
        <f t="shared" si="12"/>
        <v>0</v>
      </c>
      <c r="J420" s="5">
        <f t="shared" si="13"/>
        <v>0</v>
      </c>
    </row>
    <row r="421" spans="9:10" x14ac:dyDescent="0.3">
      <c r="I421" s="5" t="str">
        <f t="shared" si="12"/>
        <v>0</v>
      </c>
      <c r="J421" s="5">
        <f t="shared" si="13"/>
        <v>0</v>
      </c>
    </row>
    <row r="422" spans="9:10" x14ac:dyDescent="0.3">
      <c r="I422" s="5" t="str">
        <f t="shared" si="12"/>
        <v>0</v>
      </c>
      <c r="J422" s="5">
        <f t="shared" si="13"/>
        <v>0</v>
      </c>
    </row>
    <row r="423" spans="9:10" x14ac:dyDescent="0.3">
      <c r="I423" s="5" t="str">
        <f t="shared" si="12"/>
        <v>0</v>
      </c>
      <c r="J423" s="5">
        <f t="shared" si="13"/>
        <v>0</v>
      </c>
    </row>
    <row r="424" spans="9:10" x14ac:dyDescent="0.3">
      <c r="I424" s="5" t="str">
        <f t="shared" si="12"/>
        <v>0</v>
      </c>
      <c r="J424" s="5">
        <f t="shared" si="13"/>
        <v>0</v>
      </c>
    </row>
    <row r="425" spans="9:10" x14ac:dyDescent="0.3">
      <c r="I425" s="5" t="str">
        <f t="shared" si="12"/>
        <v>0</v>
      </c>
      <c r="J425" s="5">
        <f t="shared" si="13"/>
        <v>0</v>
      </c>
    </row>
    <row r="426" spans="9:10" x14ac:dyDescent="0.3">
      <c r="I426" s="5" t="str">
        <f t="shared" si="12"/>
        <v>0</v>
      </c>
      <c r="J426" s="5">
        <f t="shared" si="13"/>
        <v>0</v>
      </c>
    </row>
    <row r="427" spans="9:10" x14ac:dyDescent="0.3">
      <c r="I427" s="5" t="str">
        <f t="shared" si="12"/>
        <v>0</v>
      </c>
      <c r="J427" s="5">
        <f t="shared" si="13"/>
        <v>0</v>
      </c>
    </row>
    <row r="428" spans="9:10" x14ac:dyDescent="0.3">
      <c r="I428" s="5" t="str">
        <f t="shared" si="12"/>
        <v>0</v>
      </c>
      <c r="J428" s="5">
        <f t="shared" si="13"/>
        <v>0</v>
      </c>
    </row>
    <row r="429" spans="9:10" x14ac:dyDescent="0.3">
      <c r="I429" s="5" t="str">
        <f t="shared" si="12"/>
        <v>0</v>
      </c>
      <c r="J429" s="5">
        <f t="shared" si="13"/>
        <v>0</v>
      </c>
    </row>
    <row r="430" spans="9:10" x14ac:dyDescent="0.3">
      <c r="I430" s="5" t="str">
        <f t="shared" si="12"/>
        <v>0</v>
      </c>
      <c r="J430" s="5">
        <f t="shared" si="13"/>
        <v>0</v>
      </c>
    </row>
    <row r="431" spans="9:10" x14ac:dyDescent="0.3">
      <c r="I431" s="5" t="str">
        <f t="shared" si="12"/>
        <v>0</v>
      </c>
      <c r="J431" s="5">
        <f t="shared" si="13"/>
        <v>0</v>
      </c>
    </row>
    <row r="432" spans="9:10" x14ac:dyDescent="0.3">
      <c r="I432" s="5" t="str">
        <f t="shared" si="12"/>
        <v>0</v>
      </c>
      <c r="J432" s="5">
        <f t="shared" si="13"/>
        <v>0</v>
      </c>
    </row>
    <row r="433" spans="9:10" x14ac:dyDescent="0.3">
      <c r="I433" s="5" t="str">
        <f t="shared" si="12"/>
        <v>0</v>
      </c>
      <c r="J433" s="5">
        <f t="shared" si="13"/>
        <v>0</v>
      </c>
    </row>
    <row r="434" spans="9:10" x14ac:dyDescent="0.3">
      <c r="I434" s="5" t="str">
        <f t="shared" si="12"/>
        <v>0</v>
      </c>
      <c r="J434" s="5">
        <f t="shared" si="13"/>
        <v>0</v>
      </c>
    </row>
    <row r="435" spans="9:10" x14ac:dyDescent="0.3">
      <c r="I435" s="5" t="str">
        <f t="shared" si="12"/>
        <v>0</v>
      </c>
      <c r="J435" s="5">
        <f t="shared" si="13"/>
        <v>0</v>
      </c>
    </row>
    <row r="436" spans="9:10" x14ac:dyDescent="0.3">
      <c r="I436" s="5" t="str">
        <f t="shared" si="12"/>
        <v>0</v>
      </c>
      <c r="J436" s="5">
        <f t="shared" si="13"/>
        <v>0</v>
      </c>
    </row>
    <row r="437" spans="9:10" x14ac:dyDescent="0.3">
      <c r="I437" s="5" t="str">
        <f t="shared" si="12"/>
        <v>0</v>
      </c>
      <c r="J437" s="5">
        <f t="shared" si="13"/>
        <v>0</v>
      </c>
    </row>
    <row r="438" spans="9:10" x14ac:dyDescent="0.3">
      <c r="I438" s="5" t="str">
        <f t="shared" si="12"/>
        <v>0</v>
      </c>
      <c r="J438" s="5">
        <f t="shared" si="13"/>
        <v>0</v>
      </c>
    </row>
    <row r="439" spans="9:10" x14ac:dyDescent="0.3">
      <c r="I439" s="5" t="str">
        <f t="shared" si="12"/>
        <v>0</v>
      </c>
      <c r="J439" s="5">
        <f t="shared" si="13"/>
        <v>0</v>
      </c>
    </row>
    <row r="440" spans="9:10" x14ac:dyDescent="0.3">
      <c r="I440" s="5" t="str">
        <f t="shared" si="12"/>
        <v>0</v>
      </c>
      <c r="J440" s="5">
        <f t="shared" si="13"/>
        <v>0</v>
      </c>
    </row>
    <row r="441" spans="9:10" x14ac:dyDescent="0.3">
      <c r="I441" s="5" t="str">
        <f t="shared" si="12"/>
        <v>0</v>
      </c>
      <c r="J441" s="5">
        <f t="shared" si="13"/>
        <v>0</v>
      </c>
    </row>
    <row r="442" spans="9:10" x14ac:dyDescent="0.3">
      <c r="I442" s="5" t="str">
        <f t="shared" si="12"/>
        <v>0</v>
      </c>
      <c r="J442" s="5">
        <f t="shared" si="13"/>
        <v>0</v>
      </c>
    </row>
    <row r="443" spans="9:10" x14ac:dyDescent="0.3">
      <c r="I443" s="5" t="str">
        <f t="shared" si="12"/>
        <v>0</v>
      </c>
      <c r="J443" s="5">
        <f t="shared" si="13"/>
        <v>0</v>
      </c>
    </row>
    <row r="444" spans="9:10" x14ac:dyDescent="0.3">
      <c r="I444" s="5" t="str">
        <f t="shared" si="12"/>
        <v>0</v>
      </c>
      <c r="J444" s="5">
        <f t="shared" si="13"/>
        <v>0</v>
      </c>
    </row>
    <row r="445" spans="9:10" x14ac:dyDescent="0.3">
      <c r="I445" s="5" t="str">
        <f t="shared" si="12"/>
        <v>0</v>
      </c>
      <c r="J445" s="5">
        <f t="shared" si="13"/>
        <v>0</v>
      </c>
    </row>
    <row r="446" spans="9:10" x14ac:dyDescent="0.3">
      <c r="I446" s="5" t="str">
        <f t="shared" si="12"/>
        <v>0</v>
      </c>
      <c r="J446" s="5">
        <f t="shared" si="13"/>
        <v>0</v>
      </c>
    </row>
    <row r="447" spans="9:10" x14ac:dyDescent="0.3">
      <c r="I447" s="5" t="str">
        <f t="shared" si="12"/>
        <v>0</v>
      </c>
      <c r="J447" s="5">
        <f t="shared" si="13"/>
        <v>0</v>
      </c>
    </row>
    <row r="448" spans="9:10" x14ac:dyDescent="0.3">
      <c r="I448" s="5" t="str">
        <f t="shared" si="12"/>
        <v>0</v>
      </c>
      <c r="J448" s="5">
        <f t="shared" si="13"/>
        <v>0</v>
      </c>
    </row>
    <row r="449" spans="9:10" x14ac:dyDescent="0.3">
      <c r="I449" s="5" t="str">
        <f t="shared" si="12"/>
        <v>0</v>
      </c>
      <c r="J449" s="5">
        <f t="shared" si="13"/>
        <v>0</v>
      </c>
    </row>
    <row r="450" spans="9:10" x14ac:dyDescent="0.3">
      <c r="I450" s="5" t="str">
        <f t="shared" ref="I450:I513" si="14">IF(LEN(C450)&gt;0,1,"0")</f>
        <v>0</v>
      </c>
      <c r="J450" s="5">
        <f t="shared" si="13"/>
        <v>0</v>
      </c>
    </row>
    <row r="451" spans="9:10" x14ac:dyDescent="0.3">
      <c r="I451" s="5" t="str">
        <f t="shared" si="14"/>
        <v>0</v>
      </c>
      <c r="J451" s="5">
        <f t="shared" ref="J451:J514" si="15">IF(E451="Not Available",1,IF(E451="Custom Build",2,IF(E451="Proposed Third Party",3,IF(E451="Partially Meets Requirements",4,IF(E451="Meets Requirements",5,IF(E451="",0,""))))))</f>
        <v>0</v>
      </c>
    </row>
    <row r="452" spans="9:10" x14ac:dyDescent="0.3">
      <c r="I452" s="5" t="str">
        <f t="shared" si="14"/>
        <v>0</v>
      </c>
      <c r="J452" s="5">
        <f t="shared" si="15"/>
        <v>0</v>
      </c>
    </row>
    <row r="453" spans="9:10" x14ac:dyDescent="0.3">
      <c r="I453" s="5" t="str">
        <f t="shared" si="14"/>
        <v>0</v>
      </c>
      <c r="J453" s="5">
        <f t="shared" si="15"/>
        <v>0</v>
      </c>
    </row>
    <row r="454" spans="9:10" x14ac:dyDescent="0.3">
      <c r="I454" s="5" t="str">
        <f t="shared" si="14"/>
        <v>0</v>
      </c>
      <c r="J454" s="5">
        <f t="shared" si="15"/>
        <v>0</v>
      </c>
    </row>
    <row r="455" spans="9:10" x14ac:dyDescent="0.3">
      <c r="I455" s="5" t="str">
        <f t="shared" si="14"/>
        <v>0</v>
      </c>
      <c r="J455" s="5">
        <f t="shared" si="15"/>
        <v>0</v>
      </c>
    </row>
    <row r="456" spans="9:10" x14ac:dyDescent="0.3">
      <c r="I456" s="5" t="str">
        <f t="shared" si="14"/>
        <v>0</v>
      </c>
      <c r="J456" s="5">
        <f t="shared" si="15"/>
        <v>0</v>
      </c>
    </row>
    <row r="457" spans="9:10" x14ac:dyDescent="0.3">
      <c r="I457" s="5" t="str">
        <f t="shared" si="14"/>
        <v>0</v>
      </c>
      <c r="J457" s="5">
        <f t="shared" si="15"/>
        <v>0</v>
      </c>
    </row>
    <row r="458" spans="9:10" x14ac:dyDescent="0.3">
      <c r="I458" s="5" t="str">
        <f t="shared" si="14"/>
        <v>0</v>
      </c>
      <c r="J458" s="5">
        <f t="shared" si="15"/>
        <v>0</v>
      </c>
    </row>
    <row r="459" spans="9:10" x14ac:dyDescent="0.3">
      <c r="I459" s="5" t="str">
        <f t="shared" si="14"/>
        <v>0</v>
      </c>
      <c r="J459" s="5">
        <f t="shared" si="15"/>
        <v>0</v>
      </c>
    </row>
    <row r="460" spans="9:10" x14ac:dyDescent="0.3">
      <c r="I460" s="5" t="str">
        <f t="shared" si="14"/>
        <v>0</v>
      </c>
      <c r="J460" s="5">
        <f t="shared" si="15"/>
        <v>0</v>
      </c>
    </row>
    <row r="461" spans="9:10" x14ac:dyDescent="0.3">
      <c r="I461" s="5" t="str">
        <f t="shared" si="14"/>
        <v>0</v>
      </c>
      <c r="J461" s="5">
        <f t="shared" si="15"/>
        <v>0</v>
      </c>
    </row>
    <row r="462" spans="9:10" x14ac:dyDescent="0.3">
      <c r="I462" s="5" t="str">
        <f t="shared" si="14"/>
        <v>0</v>
      </c>
      <c r="J462" s="5">
        <f t="shared" si="15"/>
        <v>0</v>
      </c>
    </row>
    <row r="463" spans="9:10" x14ac:dyDescent="0.3">
      <c r="I463" s="5" t="str">
        <f t="shared" si="14"/>
        <v>0</v>
      </c>
      <c r="J463" s="5">
        <f t="shared" si="15"/>
        <v>0</v>
      </c>
    </row>
    <row r="464" spans="9:10" x14ac:dyDescent="0.3">
      <c r="I464" s="5" t="str">
        <f t="shared" si="14"/>
        <v>0</v>
      </c>
      <c r="J464" s="5">
        <f t="shared" si="15"/>
        <v>0</v>
      </c>
    </row>
    <row r="465" spans="9:10" x14ac:dyDescent="0.3">
      <c r="I465" s="5" t="str">
        <f t="shared" si="14"/>
        <v>0</v>
      </c>
      <c r="J465" s="5">
        <f t="shared" si="15"/>
        <v>0</v>
      </c>
    </row>
    <row r="466" spans="9:10" x14ac:dyDescent="0.3">
      <c r="I466" s="5" t="str">
        <f t="shared" si="14"/>
        <v>0</v>
      </c>
      <c r="J466" s="5">
        <f t="shared" si="15"/>
        <v>0</v>
      </c>
    </row>
    <row r="467" spans="9:10" x14ac:dyDescent="0.3">
      <c r="I467" s="5" t="str">
        <f t="shared" si="14"/>
        <v>0</v>
      </c>
      <c r="J467" s="5">
        <f t="shared" si="15"/>
        <v>0</v>
      </c>
    </row>
    <row r="468" spans="9:10" x14ac:dyDescent="0.3">
      <c r="I468" s="5" t="str">
        <f t="shared" si="14"/>
        <v>0</v>
      </c>
      <c r="J468" s="5">
        <f t="shared" si="15"/>
        <v>0</v>
      </c>
    </row>
    <row r="469" spans="9:10" x14ac:dyDescent="0.3">
      <c r="I469" s="5" t="str">
        <f t="shared" si="14"/>
        <v>0</v>
      </c>
      <c r="J469" s="5">
        <f t="shared" si="15"/>
        <v>0</v>
      </c>
    </row>
    <row r="470" spans="9:10" x14ac:dyDescent="0.3">
      <c r="I470" s="5" t="str">
        <f t="shared" si="14"/>
        <v>0</v>
      </c>
      <c r="J470" s="5">
        <f t="shared" si="15"/>
        <v>0</v>
      </c>
    </row>
    <row r="471" spans="9:10" x14ac:dyDescent="0.3">
      <c r="I471" s="5" t="str">
        <f t="shared" si="14"/>
        <v>0</v>
      </c>
      <c r="J471" s="5">
        <f t="shared" si="15"/>
        <v>0</v>
      </c>
    </row>
    <row r="472" spans="9:10" x14ac:dyDescent="0.3">
      <c r="I472" s="5" t="str">
        <f t="shared" si="14"/>
        <v>0</v>
      </c>
      <c r="J472" s="5">
        <f t="shared" si="15"/>
        <v>0</v>
      </c>
    </row>
    <row r="473" spans="9:10" x14ac:dyDescent="0.3">
      <c r="I473" s="5" t="str">
        <f t="shared" si="14"/>
        <v>0</v>
      </c>
      <c r="J473" s="5">
        <f t="shared" si="15"/>
        <v>0</v>
      </c>
    </row>
    <row r="474" spans="9:10" x14ac:dyDescent="0.3">
      <c r="I474" s="5" t="str">
        <f t="shared" si="14"/>
        <v>0</v>
      </c>
      <c r="J474" s="5">
        <f t="shared" si="15"/>
        <v>0</v>
      </c>
    </row>
    <row r="475" spans="9:10" x14ac:dyDescent="0.3">
      <c r="I475" s="5" t="str">
        <f t="shared" si="14"/>
        <v>0</v>
      </c>
      <c r="J475" s="5">
        <f t="shared" si="15"/>
        <v>0</v>
      </c>
    </row>
    <row r="476" spans="9:10" x14ac:dyDescent="0.3">
      <c r="I476" s="5" t="str">
        <f t="shared" si="14"/>
        <v>0</v>
      </c>
      <c r="J476" s="5">
        <f t="shared" si="15"/>
        <v>0</v>
      </c>
    </row>
    <row r="477" spans="9:10" x14ac:dyDescent="0.3">
      <c r="I477" s="5" t="str">
        <f t="shared" si="14"/>
        <v>0</v>
      </c>
      <c r="J477" s="5">
        <f t="shared" si="15"/>
        <v>0</v>
      </c>
    </row>
    <row r="478" spans="9:10" x14ac:dyDescent="0.3">
      <c r="I478" s="5" t="str">
        <f t="shared" si="14"/>
        <v>0</v>
      </c>
      <c r="J478" s="5">
        <f t="shared" si="15"/>
        <v>0</v>
      </c>
    </row>
    <row r="479" spans="9:10" x14ac:dyDescent="0.3">
      <c r="I479" s="5" t="str">
        <f t="shared" si="14"/>
        <v>0</v>
      </c>
      <c r="J479" s="5">
        <f t="shared" si="15"/>
        <v>0</v>
      </c>
    </row>
    <row r="480" spans="9:10" x14ac:dyDescent="0.3">
      <c r="I480" s="5" t="str">
        <f t="shared" si="14"/>
        <v>0</v>
      </c>
      <c r="J480" s="5">
        <f t="shared" si="15"/>
        <v>0</v>
      </c>
    </row>
    <row r="481" spans="9:10" x14ac:dyDescent="0.3">
      <c r="I481" s="5" t="str">
        <f t="shared" si="14"/>
        <v>0</v>
      </c>
      <c r="J481" s="5">
        <f t="shared" si="15"/>
        <v>0</v>
      </c>
    </row>
    <row r="482" spans="9:10" x14ac:dyDescent="0.3">
      <c r="I482" s="5" t="str">
        <f t="shared" si="14"/>
        <v>0</v>
      </c>
      <c r="J482" s="5">
        <f t="shared" si="15"/>
        <v>0</v>
      </c>
    </row>
    <row r="483" spans="9:10" x14ac:dyDescent="0.3">
      <c r="I483" s="5" t="str">
        <f t="shared" si="14"/>
        <v>0</v>
      </c>
      <c r="J483" s="5">
        <f t="shared" si="15"/>
        <v>0</v>
      </c>
    </row>
    <row r="484" spans="9:10" x14ac:dyDescent="0.3">
      <c r="I484" s="5" t="str">
        <f t="shared" si="14"/>
        <v>0</v>
      </c>
      <c r="J484" s="5">
        <f t="shared" si="15"/>
        <v>0</v>
      </c>
    </row>
    <row r="485" spans="9:10" x14ac:dyDescent="0.3">
      <c r="I485" s="5" t="str">
        <f t="shared" si="14"/>
        <v>0</v>
      </c>
      <c r="J485" s="5">
        <f t="shared" si="15"/>
        <v>0</v>
      </c>
    </row>
    <row r="486" spans="9:10" x14ac:dyDescent="0.3">
      <c r="I486" s="5" t="str">
        <f t="shared" si="14"/>
        <v>0</v>
      </c>
      <c r="J486" s="5">
        <f t="shared" si="15"/>
        <v>0</v>
      </c>
    </row>
    <row r="487" spans="9:10" x14ac:dyDescent="0.3">
      <c r="I487" s="5" t="str">
        <f t="shared" si="14"/>
        <v>0</v>
      </c>
      <c r="J487" s="5">
        <f t="shared" si="15"/>
        <v>0</v>
      </c>
    </row>
    <row r="488" spans="9:10" x14ac:dyDescent="0.3">
      <c r="I488" s="5" t="str">
        <f t="shared" si="14"/>
        <v>0</v>
      </c>
      <c r="J488" s="5">
        <f t="shared" si="15"/>
        <v>0</v>
      </c>
    </row>
    <row r="489" spans="9:10" x14ac:dyDescent="0.3">
      <c r="I489" s="5" t="str">
        <f t="shared" si="14"/>
        <v>0</v>
      </c>
      <c r="J489" s="5">
        <f t="shared" si="15"/>
        <v>0</v>
      </c>
    </row>
    <row r="490" spans="9:10" x14ac:dyDescent="0.3">
      <c r="I490" s="5" t="str">
        <f t="shared" si="14"/>
        <v>0</v>
      </c>
      <c r="J490" s="5">
        <f t="shared" si="15"/>
        <v>0</v>
      </c>
    </row>
    <row r="491" spans="9:10" x14ac:dyDescent="0.3">
      <c r="I491" s="5" t="str">
        <f t="shared" si="14"/>
        <v>0</v>
      </c>
      <c r="J491" s="5">
        <f t="shared" si="15"/>
        <v>0</v>
      </c>
    </row>
    <row r="492" spans="9:10" x14ac:dyDescent="0.3">
      <c r="I492" s="5" t="str">
        <f t="shared" si="14"/>
        <v>0</v>
      </c>
      <c r="J492" s="5">
        <f t="shared" si="15"/>
        <v>0</v>
      </c>
    </row>
    <row r="493" spans="9:10" x14ac:dyDescent="0.3">
      <c r="I493" s="5" t="str">
        <f t="shared" si="14"/>
        <v>0</v>
      </c>
      <c r="J493" s="5">
        <f t="shared" si="15"/>
        <v>0</v>
      </c>
    </row>
    <row r="494" spans="9:10" x14ac:dyDescent="0.3">
      <c r="I494" s="5" t="str">
        <f t="shared" si="14"/>
        <v>0</v>
      </c>
      <c r="J494" s="5">
        <f t="shared" si="15"/>
        <v>0</v>
      </c>
    </row>
    <row r="495" spans="9:10" x14ac:dyDescent="0.3">
      <c r="I495" s="5" t="str">
        <f t="shared" si="14"/>
        <v>0</v>
      </c>
      <c r="J495" s="5">
        <f t="shared" si="15"/>
        <v>0</v>
      </c>
    </row>
    <row r="496" spans="9:10" x14ac:dyDescent="0.3">
      <c r="I496" s="5" t="str">
        <f t="shared" si="14"/>
        <v>0</v>
      </c>
      <c r="J496" s="5">
        <f t="shared" si="15"/>
        <v>0</v>
      </c>
    </row>
    <row r="497" spans="9:10" x14ac:dyDescent="0.3">
      <c r="I497" s="5" t="str">
        <f t="shared" si="14"/>
        <v>0</v>
      </c>
      <c r="J497" s="5">
        <f t="shared" si="15"/>
        <v>0</v>
      </c>
    </row>
    <row r="498" spans="9:10" x14ac:dyDescent="0.3">
      <c r="I498" s="5" t="str">
        <f t="shared" si="14"/>
        <v>0</v>
      </c>
      <c r="J498" s="5">
        <f t="shared" si="15"/>
        <v>0</v>
      </c>
    </row>
    <row r="499" spans="9:10" x14ac:dyDescent="0.3">
      <c r="I499" s="5" t="str">
        <f t="shared" si="14"/>
        <v>0</v>
      </c>
      <c r="J499" s="5">
        <f t="shared" si="15"/>
        <v>0</v>
      </c>
    </row>
    <row r="500" spans="9:10" x14ac:dyDescent="0.3">
      <c r="I500" s="5" t="str">
        <f t="shared" si="14"/>
        <v>0</v>
      </c>
      <c r="J500" s="5">
        <f t="shared" si="15"/>
        <v>0</v>
      </c>
    </row>
    <row r="501" spans="9:10" x14ac:dyDescent="0.3">
      <c r="I501" s="5" t="str">
        <f t="shared" si="14"/>
        <v>0</v>
      </c>
      <c r="J501" s="5">
        <f t="shared" si="15"/>
        <v>0</v>
      </c>
    </row>
    <row r="502" spans="9:10" x14ac:dyDescent="0.3">
      <c r="I502" s="5" t="str">
        <f t="shared" si="14"/>
        <v>0</v>
      </c>
      <c r="J502" s="5">
        <f t="shared" si="15"/>
        <v>0</v>
      </c>
    </row>
    <row r="503" spans="9:10" x14ac:dyDescent="0.3">
      <c r="I503" s="5" t="str">
        <f t="shared" si="14"/>
        <v>0</v>
      </c>
      <c r="J503" s="5">
        <f t="shared" si="15"/>
        <v>0</v>
      </c>
    </row>
    <row r="504" spans="9:10" x14ac:dyDescent="0.3">
      <c r="I504" s="5" t="str">
        <f t="shared" si="14"/>
        <v>0</v>
      </c>
      <c r="J504" s="5">
        <f t="shared" si="15"/>
        <v>0</v>
      </c>
    </row>
    <row r="505" spans="9:10" x14ac:dyDescent="0.3">
      <c r="I505" s="5" t="str">
        <f t="shared" si="14"/>
        <v>0</v>
      </c>
      <c r="J505" s="5">
        <f t="shared" si="15"/>
        <v>0</v>
      </c>
    </row>
    <row r="506" spans="9:10" x14ac:dyDescent="0.3">
      <c r="I506" s="5" t="str">
        <f t="shared" si="14"/>
        <v>0</v>
      </c>
      <c r="J506" s="5">
        <f t="shared" si="15"/>
        <v>0</v>
      </c>
    </row>
    <row r="507" spans="9:10" x14ac:dyDescent="0.3">
      <c r="I507" s="5" t="str">
        <f t="shared" si="14"/>
        <v>0</v>
      </c>
      <c r="J507" s="5">
        <f t="shared" si="15"/>
        <v>0</v>
      </c>
    </row>
    <row r="508" spans="9:10" x14ac:dyDescent="0.3">
      <c r="I508" s="5" t="str">
        <f t="shared" si="14"/>
        <v>0</v>
      </c>
      <c r="J508" s="5">
        <f t="shared" si="15"/>
        <v>0</v>
      </c>
    </row>
    <row r="509" spans="9:10" x14ac:dyDescent="0.3">
      <c r="I509" s="5" t="str">
        <f t="shared" si="14"/>
        <v>0</v>
      </c>
      <c r="J509" s="5">
        <f t="shared" si="15"/>
        <v>0</v>
      </c>
    </row>
    <row r="510" spans="9:10" x14ac:dyDescent="0.3">
      <c r="I510" s="5" t="str">
        <f t="shared" si="14"/>
        <v>0</v>
      </c>
      <c r="J510" s="5">
        <f t="shared" si="15"/>
        <v>0</v>
      </c>
    </row>
    <row r="511" spans="9:10" x14ac:dyDescent="0.3">
      <c r="I511" s="5" t="str">
        <f t="shared" si="14"/>
        <v>0</v>
      </c>
      <c r="J511" s="5">
        <f t="shared" si="15"/>
        <v>0</v>
      </c>
    </row>
    <row r="512" spans="9:10" x14ac:dyDescent="0.3">
      <c r="I512" s="5" t="str">
        <f t="shared" si="14"/>
        <v>0</v>
      </c>
      <c r="J512" s="5">
        <f t="shared" si="15"/>
        <v>0</v>
      </c>
    </row>
    <row r="513" spans="9:10" x14ac:dyDescent="0.3">
      <c r="I513" s="5" t="str">
        <f t="shared" si="14"/>
        <v>0</v>
      </c>
      <c r="J513" s="5">
        <f t="shared" si="15"/>
        <v>0</v>
      </c>
    </row>
    <row r="514" spans="9:10" x14ac:dyDescent="0.3">
      <c r="I514" s="5" t="str">
        <f t="shared" ref="I514:I577" si="16">IF(LEN(C514)&gt;0,1,"0")</f>
        <v>0</v>
      </c>
      <c r="J514" s="5">
        <f t="shared" si="15"/>
        <v>0</v>
      </c>
    </row>
    <row r="515" spans="9:10" x14ac:dyDescent="0.3">
      <c r="I515" s="5" t="str">
        <f t="shared" si="16"/>
        <v>0</v>
      </c>
      <c r="J515" s="5">
        <f t="shared" ref="J515:J578" si="17">IF(E515="Not Available",1,IF(E515="Custom Build",2,IF(E515="Proposed Third Party",3,IF(E515="Partially Meets Requirements",4,IF(E515="Meets Requirements",5,IF(E515="",0,""))))))</f>
        <v>0</v>
      </c>
    </row>
    <row r="516" spans="9:10" x14ac:dyDescent="0.3">
      <c r="I516" s="5" t="str">
        <f t="shared" si="16"/>
        <v>0</v>
      </c>
      <c r="J516" s="5">
        <f t="shared" si="17"/>
        <v>0</v>
      </c>
    </row>
    <row r="517" spans="9:10" x14ac:dyDescent="0.3">
      <c r="I517" s="5" t="str">
        <f t="shared" si="16"/>
        <v>0</v>
      </c>
      <c r="J517" s="5">
        <f t="shared" si="17"/>
        <v>0</v>
      </c>
    </row>
    <row r="518" spans="9:10" x14ac:dyDescent="0.3">
      <c r="I518" s="5" t="str">
        <f t="shared" si="16"/>
        <v>0</v>
      </c>
      <c r="J518" s="5">
        <f t="shared" si="17"/>
        <v>0</v>
      </c>
    </row>
    <row r="519" spans="9:10" x14ac:dyDescent="0.3">
      <c r="I519" s="5" t="str">
        <f t="shared" si="16"/>
        <v>0</v>
      </c>
      <c r="J519" s="5">
        <f t="shared" si="17"/>
        <v>0</v>
      </c>
    </row>
    <row r="520" spans="9:10" x14ac:dyDescent="0.3">
      <c r="I520" s="5" t="str">
        <f t="shared" si="16"/>
        <v>0</v>
      </c>
      <c r="J520" s="5">
        <f t="shared" si="17"/>
        <v>0</v>
      </c>
    </row>
    <row r="521" spans="9:10" x14ac:dyDescent="0.3">
      <c r="I521" s="5" t="str">
        <f t="shared" si="16"/>
        <v>0</v>
      </c>
      <c r="J521" s="5">
        <f t="shared" si="17"/>
        <v>0</v>
      </c>
    </row>
    <row r="522" spans="9:10" x14ac:dyDescent="0.3">
      <c r="I522" s="5" t="str">
        <f t="shared" si="16"/>
        <v>0</v>
      </c>
      <c r="J522" s="5">
        <f t="shared" si="17"/>
        <v>0</v>
      </c>
    </row>
    <row r="523" spans="9:10" x14ac:dyDescent="0.3">
      <c r="I523" s="5" t="str">
        <f t="shared" si="16"/>
        <v>0</v>
      </c>
      <c r="J523" s="5">
        <f t="shared" si="17"/>
        <v>0</v>
      </c>
    </row>
    <row r="524" spans="9:10" x14ac:dyDescent="0.3">
      <c r="I524" s="5" t="str">
        <f t="shared" si="16"/>
        <v>0</v>
      </c>
      <c r="J524" s="5">
        <f t="shared" si="17"/>
        <v>0</v>
      </c>
    </row>
    <row r="525" spans="9:10" x14ac:dyDescent="0.3">
      <c r="I525" s="5" t="str">
        <f t="shared" si="16"/>
        <v>0</v>
      </c>
      <c r="J525" s="5">
        <f t="shared" si="17"/>
        <v>0</v>
      </c>
    </row>
    <row r="526" spans="9:10" x14ac:dyDescent="0.3">
      <c r="I526" s="5" t="str">
        <f t="shared" si="16"/>
        <v>0</v>
      </c>
      <c r="J526" s="5">
        <f t="shared" si="17"/>
        <v>0</v>
      </c>
    </row>
    <row r="527" spans="9:10" x14ac:dyDescent="0.3">
      <c r="I527" s="5" t="str">
        <f t="shared" si="16"/>
        <v>0</v>
      </c>
      <c r="J527" s="5">
        <f t="shared" si="17"/>
        <v>0</v>
      </c>
    </row>
    <row r="528" spans="9:10" x14ac:dyDescent="0.3">
      <c r="I528" s="5" t="str">
        <f t="shared" si="16"/>
        <v>0</v>
      </c>
      <c r="J528" s="5">
        <f t="shared" si="17"/>
        <v>0</v>
      </c>
    </row>
    <row r="529" spans="9:10" x14ac:dyDescent="0.3">
      <c r="I529" s="5" t="str">
        <f t="shared" si="16"/>
        <v>0</v>
      </c>
      <c r="J529" s="5">
        <f t="shared" si="17"/>
        <v>0</v>
      </c>
    </row>
    <row r="530" spans="9:10" x14ac:dyDescent="0.3">
      <c r="I530" s="5" t="str">
        <f t="shared" si="16"/>
        <v>0</v>
      </c>
      <c r="J530" s="5">
        <f t="shared" si="17"/>
        <v>0</v>
      </c>
    </row>
    <row r="531" spans="9:10" x14ac:dyDescent="0.3">
      <c r="I531" s="5" t="str">
        <f t="shared" si="16"/>
        <v>0</v>
      </c>
      <c r="J531" s="5">
        <f t="shared" si="17"/>
        <v>0</v>
      </c>
    </row>
    <row r="532" spans="9:10" x14ac:dyDescent="0.3">
      <c r="I532" s="5" t="str">
        <f t="shared" si="16"/>
        <v>0</v>
      </c>
      <c r="J532" s="5">
        <f t="shared" si="17"/>
        <v>0</v>
      </c>
    </row>
    <row r="533" spans="9:10" x14ac:dyDescent="0.3">
      <c r="I533" s="5" t="str">
        <f t="shared" si="16"/>
        <v>0</v>
      </c>
      <c r="J533" s="5">
        <f t="shared" si="17"/>
        <v>0</v>
      </c>
    </row>
    <row r="534" spans="9:10" x14ac:dyDescent="0.3">
      <c r="I534" s="5" t="str">
        <f t="shared" si="16"/>
        <v>0</v>
      </c>
      <c r="J534" s="5">
        <f t="shared" si="17"/>
        <v>0</v>
      </c>
    </row>
    <row r="535" spans="9:10" x14ac:dyDescent="0.3">
      <c r="I535" s="5" t="str">
        <f t="shared" si="16"/>
        <v>0</v>
      </c>
      <c r="J535" s="5">
        <f t="shared" si="17"/>
        <v>0</v>
      </c>
    </row>
    <row r="536" spans="9:10" x14ac:dyDescent="0.3">
      <c r="I536" s="5" t="str">
        <f t="shared" si="16"/>
        <v>0</v>
      </c>
      <c r="J536" s="5">
        <f t="shared" si="17"/>
        <v>0</v>
      </c>
    </row>
    <row r="537" spans="9:10" x14ac:dyDescent="0.3">
      <c r="I537" s="5" t="str">
        <f t="shared" si="16"/>
        <v>0</v>
      </c>
      <c r="J537" s="5">
        <f t="shared" si="17"/>
        <v>0</v>
      </c>
    </row>
    <row r="538" spans="9:10" x14ac:dyDescent="0.3">
      <c r="I538" s="5" t="str">
        <f t="shared" si="16"/>
        <v>0</v>
      </c>
      <c r="J538" s="5">
        <f t="shared" si="17"/>
        <v>0</v>
      </c>
    </row>
    <row r="539" spans="9:10" x14ac:dyDescent="0.3">
      <c r="I539" s="5" t="str">
        <f t="shared" si="16"/>
        <v>0</v>
      </c>
      <c r="J539" s="5">
        <f t="shared" si="17"/>
        <v>0</v>
      </c>
    </row>
    <row r="540" spans="9:10" x14ac:dyDescent="0.3">
      <c r="I540" s="5" t="str">
        <f t="shared" si="16"/>
        <v>0</v>
      </c>
      <c r="J540" s="5">
        <f t="shared" si="17"/>
        <v>0</v>
      </c>
    </row>
    <row r="541" spans="9:10" x14ac:dyDescent="0.3">
      <c r="I541" s="5" t="str">
        <f t="shared" si="16"/>
        <v>0</v>
      </c>
      <c r="J541" s="5">
        <f t="shared" si="17"/>
        <v>0</v>
      </c>
    </row>
    <row r="542" spans="9:10" x14ac:dyDescent="0.3">
      <c r="I542" s="5" t="str">
        <f t="shared" si="16"/>
        <v>0</v>
      </c>
      <c r="J542" s="5">
        <f t="shared" si="17"/>
        <v>0</v>
      </c>
    </row>
    <row r="543" spans="9:10" x14ac:dyDescent="0.3">
      <c r="I543" s="5" t="str">
        <f t="shared" si="16"/>
        <v>0</v>
      </c>
      <c r="J543" s="5">
        <f t="shared" si="17"/>
        <v>0</v>
      </c>
    </row>
    <row r="544" spans="9:10" x14ac:dyDescent="0.3">
      <c r="I544" s="5" t="str">
        <f t="shared" si="16"/>
        <v>0</v>
      </c>
      <c r="J544" s="5">
        <f t="shared" si="17"/>
        <v>0</v>
      </c>
    </row>
    <row r="545" spans="9:10" x14ac:dyDescent="0.3">
      <c r="I545" s="5" t="str">
        <f t="shared" si="16"/>
        <v>0</v>
      </c>
      <c r="J545" s="5">
        <f t="shared" si="17"/>
        <v>0</v>
      </c>
    </row>
    <row r="546" spans="9:10" x14ac:dyDescent="0.3">
      <c r="I546" s="5" t="str">
        <f t="shared" si="16"/>
        <v>0</v>
      </c>
      <c r="J546" s="5">
        <f t="shared" si="17"/>
        <v>0</v>
      </c>
    </row>
    <row r="547" spans="9:10" x14ac:dyDescent="0.3">
      <c r="I547" s="5" t="str">
        <f t="shared" si="16"/>
        <v>0</v>
      </c>
      <c r="J547" s="5">
        <f t="shared" si="17"/>
        <v>0</v>
      </c>
    </row>
    <row r="548" spans="9:10" x14ac:dyDescent="0.3">
      <c r="I548" s="5" t="str">
        <f t="shared" si="16"/>
        <v>0</v>
      </c>
      <c r="J548" s="5">
        <f t="shared" si="17"/>
        <v>0</v>
      </c>
    </row>
    <row r="549" spans="9:10" x14ac:dyDescent="0.3">
      <c r="I549" s="5" t="str">
        <f t="shared" si="16"/>
        <v>0</v>
      </c>
      <c r="J549" s="5">
        <f t="shared" si="17"/>
        <v>0</v>
      </c>
    </row>
    <row r="550" spans="9:10" x14ac:dyDescent="0.3">
      <c r="I550" s="5" t="str">
        <f t="shared" si="16"/>
        <v>0</v>
      </c>
      <c r="J550" s="5">
        <f t="shared" si="17"/>
        <v>0</v>
      </c>
    </row>
    <row r="551" spans="9:10" x14ac:dyDescent="0.3">
      <c r="I551" s="5" t="str">
        <f t="shared" si="16"/>
        <v>0</v>
      </c>
      <c r="J551" s="5">
        <f t="shared" si="17"/>
        <v>0</v>
      </c>
    </row>
    <row r="552" spans="9:10" x14ac:dyDescent="0.3">
      <c r="I552" s="5" t="str">
        <f t="shared" si="16"/>
        <v>0</v>
      </c>
      <c r="J552" s="5">
        <f t="shared" si="17"/>
        <v>0</v>
      </c>
    </row>
    <row r="553" spans="9:10" x14ac:dyDescent="0.3">
      <c r="I553" s="5" t="str">
        <f t="shared" si="16"/>
        <v>0</v>
      </c>
      <c r="J553" s="5">
        <f t="shared" si="17"/>
        <v>0</v>
      </c>
    </row>
    <row r="554" spans="9:10" x14ac:dyDescent="0.3">
      <c r="I554" s="5" t="str">
        <f t="shared" si="16"/>
        <v>0</v>
      </c>
      <c r="J554" s="5">
        <f t="shared" si="17"/>
        <v>0</v>
      </c>
    </row>
    <row r="555" spans="9:10" x14ac:dyDescent="0.3">
      <c r="I555" s="5" t="str">
        <f t="shared" si="16"/>
        <v>0</v>
      </c>
      <c r="J555" s="5">
        <f t="shared" si="17"/>
        <v>0</v>
      </c>
    </row>
    <row r="556" spans="9:10" x14ac:dyDescent="0.3">
      <c r="I556" s="5" t="str">
        <f t="shared" si="16"/>
        <v>0</v>
      </c>
      <c r="J556" s="5">
        <f t="shared" si="17"/>
        <v>0</v>
      </c>
    </row>
    <row r="557" spans="9:10" x14ac:dyDescent="0.3">
      <c r="I557" s="5" t="str">
        <f t="shared" si="16"/>
        <v>0</v>
      </c>
      <c r="J557" s="5">
        <f t="shared" si="17"/>
        <v>0</v>
      </c>
    </row>
    <row r="558" spans="9:10" x14ac:dyDescent="0.3">
      <c r="I558" s="5" t="str">
        <f t="shared" si="16"/>
        <v>0</v>
      </c>
      <c r="J558" s="5">
        <f t="shared" si="17"/>
        <v>0</v>
      </c>
    </row>
    <row r="559" spans="9:10" x14ac:dyDescent="0.3">
      <c r="I559" s="5" t="str">
        <f t="shared" si="16"/>
        <v>0</v>
      </c>
      <c r="J559" s="5">
        <f t="shared" si="17"/>
        <v>0</v>
      </c>
    </row>
    <row r="560" spans="9:10" x14ac:dyDescent="0.3">
      <c r="I560" s="5" t="str">
        <f t="shared" si="16"/>
        <v>0</v>
      </c>
      <c r="J560" s="5">
        <f t="shared" si="17"/>
        <v>0</v>
      </c>
    </row>
    <row r="561" spans="9:10" x14ac:dyDescent="0.3">
      <c r="I561" s="5" t="str">
        <f t="shared" si="16"/>
        <v>0</v>
      </c>
      <c r="J561" s="5">
        <f t="shared" si="17"/>
        <v>0</v>
      </c>
    </row>
    <row r="562" spans="9:10" x14ac:dyDescent="0.3">
      <c r="I562" s="5" t="str">
        <f t="shared" si="16"/>
        <v>0</v>
      </c>
      <c r="J562" s="5">
        <f t="shared" si="17"/>
        <v>0</v>
      </c>
    </row>
    <row r="563" spans="9:10" x14ac:dyDescent="0.3">
      <c r="I563" s="5" t="str">
        <f t="shared" si="16"/>
        <v>0</v>
      </c>
      <c r="J563" s="5">
        <f t="shared" si="17"/>
        <v>0</v>
      </c>
    </row>
    <row r="564" spans="9:10" x14ac:dyDescent="0.3">
      <c r="I564" s="5" t="str">
        <f t="shared" si="16"/>
        <v>0</v>
      </c>
      <c r="J564" s="5">
        <f t="shared" si="17"/>
        <v>0</v>
      </c>
    </row>
    <row r="565" spans="9:10" x14ac:dyDescent="0.3">
      <c r="I565" s="5" t="str">
        <f t="shared" si="16"/>
        <v>0</v>
      </c>
      <c r="J565" s="5">
        <f t="shared" si="17"/>
        <v>0</v>
      </c>
    </row>
    <row r="566" spans="9:10" x14ac:dyDescent="0.3">
      <c r="I566" s="5" t="str">
        <f t="shared" si="16"/>
        <v>0</v>
      </c>
      <c r="J566" s="5">
        <f t="shared" si="17"/>
        <v>0</v>
      </c>
    </row>
    <row r="567" spans="9:10" x14ac:dyDescent="0.3">
      <c r="I567" s="5" t="str">
        <f t="shared" si="16"/>
        <v>0</v>
      </c>
      <c r="J567" s="5">
        <f t="shared" si="17"/>
        <v>0</v>
      </c>
    </row>
    <row r="568" spans="9:10" x14ac:dyDescent="0.3">
      <c r="I568" s="5" t="str">
        <f t="shared" si="16"/>
        <v>0</v>
      </c>
      <c r="J568" s="5">
        <f t="shared" si="17"/>
        <v>0</v>
      </c>
    </row>
    <row r="569" spans="9:10" x14ac:dyDescent="0.3">
      <c r="I569" s="5" t="str">
        <f t="shared" si="16"/>
        <v>0</v>
      </c>
      <c r="J569" s="5">
        <f t="shared" si="17"/>
        <v>0</v>
      </c>
    </row>
    <row r="570" spans="9:10" x14ac:dyDescent="0.3">
      <c r="I570" s="5" t="str">
        <f t="shared" si="16"/>
        <v>0</v>
      </c>
      <c r="J570" s="5">
        <f t="shared" si="17"/>
        <v>0</v>
      </c>
    </row>
    <row r="571" spans="9:10" x14ac:dyDescent="0.3">
      <c r="I571" s="5" t="str">
        <f t="shared" si="16"/>
        <v>0</v>
      </c>
      <c r="J571" s="5">
        <f t="shared" si="17"/>
        <v>0</v>
      </c>
    </row>
    <row r="572" spans="9:10" x14ac:dyDescent="0.3">
      <c r="I572" s="5" t="str">
        <f t="shared" si="16"/>
        <v>0</v>
      </c>
      <c r="J572" s="5">
        <f t="shared" si="17"/>
        <v>0</v>
      </c>
    </row>
    <row r="573" spans="9:10" x14ac:dyDescent="0.3">
      <c r="I573" s="5" t="str">
        <f t="shared" si="16"/>
        <v>0</v>
      </c>
      <c r="J573" s="5">
        <f t="shared" si="17"/>
        <v>0</v>
      </c>
    </row>
    <row r="574" spans="9:10" x14ac:dyDescent="0.3">
      <c r="I574" s="5" t="str">
        <f t="shared" si="16"/>
        <v>0</v>
      </c>
      <c r="J574" s="5">
        <f t="shared" si="17"/>
        <v>0</v>
      </c>
    </row>
    <row r="575" spans="9:10" x14ac:dyDescent="0.3">
      <c r="I575" s="5" t="str">
        <f t="shared" si="16"/>
        <v>0</v>
      </c>
      <c r="J575" s="5">
        <f t="shared" si="17"/>
        <v>0</v>
      </c>
    </row>
    <row r="576" spans="9:10" x14ac:dyDescent="0.3">
      <c r="I576" s="5" t="str">
        <f t="shared" si="16"/>
        <v>0</v>
      </c>
      <c r="J576" s="5">
        <f t="shared" si="17"/>
        <v>0</v>
      </c>
    </row>
    <row r="577" spans="9:10" x14ac:dyDescent="0.3">
      <c r="I577" s="5" t="str">
        <f t="shared" si="16"/>
        <v>0</v>
      </c>
      <c r="J577" s="5">
        <f t="shared" si="17"/>
        <v>0</v>
      </c>
    </row>
    <row r="578" spans="9:10" x14ac:dyDescent="0.3">
      <c r="I578" s="5" t="str">
        <f t="shared" ref="I578:I641" si="18">IF(LEN(C578)&gt;0,1,"0")</f>
        <v>0</v>
      </c>
      <c r="J578" s="5">
        <f t="shared" si="17"/>
        <v>0</v>
      </c>
    </row>
    <row r="579" spans="9:10" x14ac:dyDescent="0.3">
      <c r="I579" s="5" t="str">
        <f t="shared" si="18"/>
        <v>0</v>
      </c>
      <c r="J579" s="5">
        <f t="shared" ref="J579:J642" si="19">IF(E579="Not Available",1,IF(E579="Custom Build",2,IF(E579="Proposed Third Party",3,IF(E579="Partially Meets Requirements",4,IF(E579="Meets Requirements",5,IF(E579="",0,""))))))</f>
        <v>0</v>
      </c>
    </row>
    <row r="580" spans="9:10" x14ac:dyDescent="0.3">
      <c r="I580" s="5" t="str">
        <f t="shared" si="18"/>
        <v>0</v>
      </c>
      <c r="J580" s="5">
        <f t="shared" si="19"/>
        <v>0</v>
      </c>
    </row>
    <row r="581" spans="9:10" x14ac:dyDescent="0.3">
      <c r="I581" s="5" t="str">
        <f t="shared" si="18"/>
        <v>0</v>
      </c>
      <c r="J581" s="5">
        <f t="shared" si="19"/>
        <v>0</v>
      </c>
    </row>
    <row r="582" spans="9:10" x14ac:dyDescent="0.3">
      <c r="I582" s="5" t="str">
        <f t="shared" si="18"/>
        <v>0</v>
      </c>
      <c r="J582" s="5">
        <f t="shared" si="19"/>
        <v>0</v>
      </c>
    </row>
    <row r="583" spans="9:10" x14ac:dyDescent="0.3">
      <c r="I583" s="5" t="str">
        <f t="shared" si="18"/>
        <v>0</v>
      </c>
      <c r="J583" s="5">
        <f t="shared" si="19"/>
        <v>0</v>
      </c>
    </row>
    <row r="584" spans="9:10" x14ac:dyDescent="0.3">
      <c r="I584" s="5" t="str">
        <f t="shared" si="18"/>
        <v>0</v>
      </c>
      <c r="J584" s="5">
        <f t="shared" si="19"/>
        <v>0</v>
      </c>
    </row>
    <row r="585" spans="9:10" x14ac:dyDescent="0.3">
      <c r="I585" s="5" t="str">
        <f t="shared" si="18"/>
        <v>0</v>
      </c>
      <c r="J585" s="5">
        <f t="shared" si="19"/>
        <v>0</v>
      </c>
    </row>
    <row r="586" spans="9:10" x14ac:dyDescent="0.3">
      <c r="I586" s="5" t="str">
        <f t="shared" si="18"/>
        <v>0</v>
      </c>
      <c r="J586" s="5">
        <f t="shared" si="19"/>
        <v>0</v>
      </c>
    </row>
    <row r="587" spans="9:10" x14ac:dyDescent="0.3">
      <c r="I587" s="5" t="str">
        <f t="shared" si="18"/>
        <v>0</v>
      </c>
      <c r="J587" s="5">
        <f t="shared" si="19"/>
        <v>0</v>
      </c>
    </row>
    <row r="588" spans="9:10" x14ac:dyDescent="0.3">
      <c r="I588" s="5" t="str">
        <f t="shared" si="18"/>
        <v>0</v>
      </c>
      <c r="J588" s="5">
        <f t="shared" si="19"/>
        <v>0</v>
      </c>
    </row>
    <row r="589" spans="9:10" x14ac:dyDescent="0.3">
      <c r="I589" s="5" t="str">
        <f t="shared" si="18"/>
        <v>0</v>
      </c>
      <c r="J589" s="5">
        <f t="shared" si="19"/>
        <v>0</v>
      </c>
    </row>
    <row r="590" spans="9:10" x14ac:dyDescent="0.3">
      <c r="I590" s="5" t="str">
        <f t="shared" si="18"/>
        <v>0</v>
      </c>
      <c r="J590" s="5">
        <f t="shared" si="19"/>
        <v>0</v>
      </c>
    </row>
    <row r="591" spans="9:10" x14ac:dyDescent="0.3">
      <c r="I591" s="5" t="str">
        <f t="shared" si="18"/>
        <v>0</v>
      </c>
      <c r="J591" s="5">
        <f t="shared" si="19"/>
        <v>0</v>
      </c>
    </row>
    <row r="592" spans="9:10" x14ac:dyDescent="0.3">
      <c r="I592" s="5" t="str">
        <f t="shared" si="18"/>
        <v>0</v>
      </c>
      <c r="J592" s="5">
        <f t="shared" si="19"/>
        <v>0</v>
      </c>
    </row>
    <row r="593" spans="9:10" x14ac:dyDescent="0.3">
      <c r="I593" s="5" t="str">
        <f t="shared" si="18"/>
        <v>0</v>
      </c>
      <c r="J593" s="5">
        <f t="shared" si="19"/>
        <v>0</v>
      </c>
    </row>
    <row r="594" spans="9:10" x14ac:dyDescent="0.3">
      <c r="I594" s="5" t="str">
        <f t="shared" si="18"/>
        <v>0</v>
      </c>
      <c r="J594" s="5">
        <f t="shared" si="19"/>
        <v>0</v>
      </c>
    </row>
    <row r="595" spans="9:10" x14ac:dyDescent="0.3">
      <c r="I595" s="5" t="str">
        <f t="shared" si="18"/>
        <v>0</v>
      </c>
      <c r="J595" s="5">
        <f t="shared" si="19"/>
        <v>0</v>
      </c>
    </row>
    <row r="596" spans="9:10" x14ac:dyDescent="0.3">
      <c r="I596" s="5" t="str">
        <f t="shared" si="18"/>
        <v>0</v>
      </c>
      <c r="J596" s="5">
        <f t="shared" si="19"/>
        <v>0</v>
      </c>
    </row>
    <row r="597" spans="9:10" x14ac:dyDescent="0.3">
      <c r="I597" s="5" t="str">
        <f t="shared" si="18"/>
        <v>0</v>
      </c>
      <c r="J597" s="5">
        <f t="shared" si="19"/>
        <v>0</v>
      </c>
    </row>
    <row r="598" spans="9:10" x14ac:dyDescent="0.3">
      <c r="I598" s="5" t="str">
        <f t="shared" si="18"/>
        <v>0</v>
      </c>
      <c r="J598" s="5">
        <f t="shared" si="19"/>
        <v>0</v>
      </c>
    </row>
    <row r="599" spans="9:10" x14ac:dyDescent="0.3">
      <c r="I599" s="5" t="str">
        <f t="shared" si="18"/>
        <v>0</v>
      </c>
      <c r="J599" s="5">
        <f t="shared" si="19"/>
        <v>0</v>
      </c>
    </row>
    <row r="600" spans="9:10" x14ac:dyDescent="0.3">
      <c r="I600" s="5" t="str">
        <f t="shared" si="18"/>
        <v>0</v>
      </c>
      <c r="J600" s="5">
        <f t="shared" si="19"/>
        <v>0</v>
      </c>
    </row>
    <row r="601" spans="9:10" x14ac:dyDescent="0.3">
      <c r="I601" s="5" t="str">
        <f t="shared" si="18"/>
        <v>0</v>
      </c>
      <c r="J601" s="5">
        <f t="shared" si="19"/>
        <v>0</v>
      </c>
    </row>
    <row r="602" spans="9:10" x14ac:dyDescent="0.3">
      <c r="I602" s="5" t="str">
        <f t="shared" si="18"/>
        <v>0</v>
      </c>
      <c r="J602" s="5">
        <f t="shared" si="19"/>
        <v>0</v>
      </c>
    </row>
    <row r="603" spans="9:10" x14ac:dyDescent="0.3">
      <c r="I603" s="5" t="str">
        <f t="shared" si="18"/>
        <v>0</v>
      </c>
      <c r="J603" s="5">
        <f t="shared" si="19"/>
        <v>0</v>
      </c>
    </row>
    <row r="604" spans="9:10" x14ac:dyDescent="0.3">
      <c r="I604" s="5" t="str">
        <f t="shared" si="18"/>
        <v>0</v>
      </c>
      <c r="J604" s="5">
        <f t="shared" si="19"/>
        <v>0</v>
      </c>
    </row>
    <row r="605" spans="9:10" x14ac:dyDescent="0.3">
      <c r="I605" s="5" t="str">
        <f t="shared" si="18"/>
        <v>0</v>
      </c>
      <c r="J605" s="5">
        <f t="shared" si="19"/>
        <v>0</v>
      </c>
    </row>
    <row r="606" spans="9:10" x14ac:dyDescent="0.3">
      <c r="I606" s="5" t="str">
        <f t="shared" si="18"/>
        <v>0</v>
      </c>
      <c r="J606" s="5">
        <f t="shared" si="19"/>
        <v>0</v>
      </c>
    </row>
    <row r="607" spans="9:10" x14ac:dyDescent="0.3">
      <c r="I607" s="5" t="str">
        <f t="shared" si="18"/>
        <v>0</v>
      </c>
      <c r="J607" s="5">
        <f t="shared" si="19"/>
        <v>0</v>
      </c>
    </row>
    <row r="608" spans="9:10" x14ac:dyDescent="0.3">
      <c r="I608" s="5" t="str">
        <f t="shared" si="18"/>
        <v>0</v>
      </c>
      <c r="J608" s="5">
        <f t="shared" si="19"/>
        <v>0</v>
      </c>
    </row>
    <row r="609" spans="9:10" x14ac:dyDescent="0.3">
      <c r="I609" s="5" t="str">
        <f t="shared" si="18"/>
        <v>0</v>
      </c>
      <c r="J609" s="5">
        <f t="shared" si="19"/>
        <v>0</v>
      </c>
    </row>
    <row r="610" spans="9:10" x14ac:dyDescent="0.3">
      <c r="I610" s="5" t="str">
        <f t="shared" si="18"/>
        <v>0</v>
      </c>
      <c r="J610" s="5">
        <f t="shared" si="19"/>
        <v>0</v>
      </c>
    </row>
    <row r="611" spans="9:10" x14ac:dyDescent="0.3">
      <c r="I611" s="5" t="str">
        <f t="shared" si="18"/>
        <v>0</v>
      </c>
      <c r="J611" s="5">
        <f t="shared" si="19"/>
        <v>0</v>
      </c>
    </row>
    <row r="612" spans="9:10" x14ac:dyDescent="0.3">
      <c r="I612" s="5" t="str">
        <f t="shared" si="18"/>
        <v>0</v>
      </c>
      <c r="J612" s="5">
        <f t="shared" si="19"/>
        <v>0</v>
      </c>
    </row>
    <row r="613" spans="9:10" x14ac:dyDescent="0.3">
      <c r="I613" s="5" t="str">
        <f t="shared" si="18"/>
        <v>0</v>
      </c>
      <c r="J613" s="5">
        <f t="shared" si="19"/>
        <v>0</v>
      </c>
    </row>
    <row r="614" spans="9:10" x14ac:dyDescent="0.3">
      <c r="I614" s="5" t="str">
        <f t="shared" si="18"/>
        <v>0</v>
      </c>
      <c r="J614" s="5">
        <f t="shared" si="19"/>
        <v>0</v>
      </c>
    </row>
    <row r="615" spans="9:10" x14ac:dyDescent="0.3">
      <c r="I615" s="5" t="str">
        <f t="shared" si="18"/>
        <v>0</v>
      </c>
      <c r="J615" s="5">
        <f t="shared" si="19"/>
        <v>0</v>
      </c>
    </row>
    <row r="616" spans="9:10" x14ac:dyDescent="0.3">
      <c r="I616" s="5" t="str">
        <f t="shared" si="18"/>
        <v>0</v>
      </c>
      <c r="J616" s="5">
        <f t="shared" si="19"/>
        <v>0</v>
      </c>
    </row>
    <row r="617" spans="9:10" x14ac:dyDescent="0.3">
      <c r="I617" s="5" t="str">
        <f t="shared" si="18"/>
        <v>0</v>
      </c>
      <c r="J617" s="5">
        <f t="shared" si="19"/>
        <v>0</v>
      </c>
    </row>
    <row r="618" spans="9:10" x14ac:dyDescent="0.3">
      <c r="I618" s="5" t="str">
        <f t="shared" si="18"/>
        <v>0</v>
      </c>
      <c r="J618" s="5">
        <f t="shared" si="19"/>
        <v>0</v>
      </c>
    </row>
    <row r="619" spans="9:10" x14ac:dyDescent="0.3">
      <c r="I619" s="5" t="str">
        <f t="shared" si="18"/>
        <v>0</v>
      </c>
      <c r="J619" s="5">
        <f t="shared" si="19"/>
        <v>0</v>
      </c>
    </row>
    <row r="620" spans="9:10" x14ac:dyDescent="0.3">
      <c r="I620" s="5" t="str">
        <f t="shared" si="18"/>
        <v>0</v>
      </c>
      <c r="J620" s="5">
        <f t="shared" si="19"/>
        <v>0</v>
      </c>
    </row>
    <row r="621" spans="9:10" x14ac:dyDescent="0.3">
      <c r="I621" s="5" t="str">
        <f t="shared" si="18"/>
        <v>0</v>
      </c>
      <c r="J621" s="5">
        <f t="shared" si="19"/>
        <v>0</v>
      </c>
    </row>
    <row r="622" spans="9:10" x14ac:dyDescent="0.3">
      <c r="I622" s="5" t="str">
        <f t="shared" si="18"/>
        <v>0</v>
      </c>
      <c r="J622" s="5">
        <f t="shared" si="19"/>
        <v>0</v>
      </c>
    </row>
    <row r="623" spans="9:10" x14ac:dyDescent="0.3">
      <c r="I623" s="5" t="str">
        <f t="shared" si="18"/>
        <v>0</v>
      </c>
      <c r="J623" s="5">
        <f t="shared" si="19"/>
        <v>0</v>
      </c>
    </row>
    <row r="624" spans="9:10" x14ac:dyDescent="0.3">
      <c r="I624" s="5" t="str">
        <f t="shared" si="18"/>
        <v>0</v>
      </c>
      <c r="J624" s="5">
        <f t="shared" si="19"/>
        <v>0</v>
      </c>
    </row>
    <row r="625" spans="9:10" x14ac:dyDescent="0.3">
      <c r="I625" s="5" t="str">
        <f t="shared" si="18"/>
        <v>0</v>
      </c>
      <c r="J625" s="5">
        <f t="shared" si="19"/>
        <v>0</v>
      </c>
    </row>
    <row r="626" spans="9:10" x14ac:dyDescent="0.3">
      <c r="I626" s="5" t="str">
        <f t="shared" si="18"/>
        <v>0</v>
      </c>
      <c r="J626" s="5">
        <f t="shared" si="19"/>
        <v>0</v>
      </c>
    </row>
    <row r="627" spans="9:10" x14ac:dyDescent="0.3">
      <c r="I627" s="5" t="str">
        <f t="shared" si="18"/>
        <v>0</v>
      </c>
      <c r="J627" s="5">
        <f t="shared" si="19"/>
        <v>0</v>
      </c>
    </row>
    <row r="628" spans="9:10" x14ac:dyDescent="0.3">
      <c r="I628" s="5" t="str">
        <f t="shared" si="18"/>
        <v>0</v>
      </c>
      <c r="J628" s="5">
        <f t="shared" si="19"/>
        <v>0</v>
      </c>
    </row>
    <row r="629" spans="9:10" x14ac:dyDescent="0.3">
      <c r="I629" s="5" t="str">
        <f t="shared" si="18"/>
        <v>0</v>
      </c>
      <c r="J629" s="5">
        <f t="shared" si="19"/>
        <v>0</v>
      </c>
    </row>
    <row r="630" spans="9:10" x14ac:dyDescent="0.3">
      <c r="I630" s="5" t="str">
        <f t="shared" si="18"/>
        <v>0</v>
      </c>
      <c r="J630" s="5">
        <f t="shared" si="19"/>
        <v>0</v>
      </c>
    </row>
    <row r="631" spans="9:10" x14ac:dyDescent="0.3">
      <c r="I631" s="5" t="str">
        <f t="shared" si="18"/>
        <v>0</v>
      </c>
      <c r="J631" s="5">
        <f t="shared" si="19"/>
        <v>0</v>
      </c>
    </row>
    <row r="632" spans="9:10" x14ac:dyDescent="0.3">
      <c r="I632" s="5" t="str">
        <f t="shared" si="18"/>
        <v>0</v>
      </c>
      <c r="J632" s="5">
        <f t="shared" si="19"/>
        <v>0</v>
      </c>
    </row>
    <row r="633" spans="9:10" x14ac:dyDescent="0.3">
      <c r="I633" s="5" t="str">
        <f t="shared" si="18"/>
        <v>0</v>
      </c>
      <c r="J633" s="5">
        <f t="shared" si="19"/>
        <v>0</v>
      </c>
    </row>
    <row r="634" spans="9:10" x14ac:dyDescent="0.3">
      <c r="I634" s="5" t="str">
        <f t="shared" si="18"/>
        <v>0</v>
      </c>
      <c r="J634" s="5">
        <f t="shared" si="19"/>
        <v>0</v>
      </c>
    </row>
    <row r="635" spans="9:10" x14ac:dyDescent="0.3">
      <c r="I635" s="5" t="str">
        <f t="shared" si="18"/>
        <v>0</v>
      </c>
      <c r="J635" s="5">
        <f t="shared" si="19"/>
        <v>0</v>
      </c>
    </row>
    <row r="636" spans="9:10" x14ac:dyDescent="0.3">
      <c r="I636" s="5" t="str">
        <f t="shared" si="18"/>
        <v>0</v>
      </c>
      <c r="J636" s="5">
        <f t="shared" si="19"/>
        <v>0</v>
      </c>
    </row>
    <row r="637" spans="9:10" x14ac:dyDescent="0.3">
      <c r="I637" s="5" t="str">
        <f t="shared" si="18"/>
        <v>0</v>
      </c>
      <c r="J637" s="5">
        <f t="shared" si="19"/>
        <v>0</v>
      </c>
    </row>
    <row r="638" spans="9:10" x14ac:dyDescent="0.3">
      <c r="I638" s="5" t="str">
        <f t="shared" si="18"/>
        <v>0</v>
      </c>
      <c r="J638" s="5">
        <f t="shared" si="19"/>
        <v>0</v>
      </c>
    </row>
    <row r="639" spans="9:10" x14ac:dyDescent="0.3">
      <c r="I639" s="5" t="str">
        <f t="shared" si="18"/>
        <v>0</v>
      </c>
      <c r="J639" s="5">
        <f t="shared" si="19"/>
        <v>0</v>
      </c>
    </row>
    <row r="640" spans="9:10" x14ac:dyDescent="0.3">
      <c r="I640" s="5" t="str">
        <f t="shared" si="18"/>
        <v>0</v>
      </c>
      <c r="J640" s="5">
        <f t="shared" si="19"/>
        <v>0</v>
      </c>
    </row>
    <row r="641" spans="9:10" x14ac:dyDescent="0.3">
      <c r="I641" s="5" t="str">
        <f t="shared" si="18"/>
        <v>0</v>
      </c>
      <c r="J641" s="5">
        <f t="shared" si="19"/>
        <v>0</v>
      </c>
    </row>
    <row r="642" spans="9:10" x14ac:dyDescent="0.3">
      <c r="I642" s="5" t="str">
        <f t="shared" ref="I642:I687" si="20">IF(LEN(C642)&gt;0,1,"0")</f>
        <v>0</v>
      </c>
      <c r="J642" s="5">
        <f t="shared" si="19"/>
        <v>0</v>
      </c>
    </row>
    <row r="643" spans="9:10" x14ac:dyDescent="0.3">
      <c r="I643" s="5" t="str">
        <f t="shared" si="20"/>
        <v>0</v>
      </c>
      <c r="J643" s="5">
        <f t="shared" ref="J643:J687" si="21">IF(E643="Not Available",1,IF(E643="Custom Build",2,IF(E643="Proposed Third Party",3,IF(E643="Partially Meets Requirements",4,IF(E643="Meets Requirements",5,IF(E643="",0,""))))))</f>
        <v>0</v>
      </c>
    </row>
    <row r="644" spans="9:10" x14ac:dyDescent="0.3">
      <c r="I644" s="5" t="str">
        <f t="shared" si="20"/>
        <v>0</v>
      </c>
      <c r="J644" s="5">
        <f t="shared" si="21"/>
        <v>0</v>
      </c>
    </row>
    <row r="645" spans="9:10" x14ac:dyDescent="0.3">
      <c r="I645" s="5" t="str">
        <f t="shared" si="20"/>
        <v>0</v>
      </c>
      <c r="J645" s="5">
        <f t="shared" si="21"/>
        <v>0</v>
      </c>
    </row>
    <row r="646" spans="9:10" x14ac:dyDescent="0.3">
      <c r="I646" s="5" t="str">
        <f t="shared" si="20"/>
        <v>0</v>
      </c>
      <c r="J646" s="5">
        <f t="shared" si="21"/>
        <v>0</v>
      </c>
    </row>
    <row r="647" spans="9:10" x14ac:dyDescent="0.3">
      <c r="I647" s="5" t="str">
        <f t="shared" si="20"/>
        <v>0</v>
      </c>
      <c r="J647" s="5">
        <f t="shared" si="21"/>
        <v>0</v>
      </c>
    </row>
    <row r="648" spans="9:10" x14ac:dyDescent="0.3">
      <c r="I648" s="5" t="str">
        <f t="shared" si="20"/>
        <v>0</v>
      </c>
      <c r="J648" s="5">
        <f t="shared" si="21"/>
        <v>0</v>
      </c>
    </row>
    <row r="649" spans="9:10" x14ac:dyDescent="0.3">
      <c r="I649" s="5" t="str">
        <f t="shared" si="20"/>
        <v>0</v>
      </c>
      <c r="J649" s="5">
        <f t="shared" si="21"/>
        <v>0</v>
      </c>
    </row>
    <row r="650" spans="9:10" x14ac:dyDescent="0.3">
      <c r="I650" s="5" t="str">
        <f t="shared" si="20"/>
        <v>0</v>
      </c>
      <c r="J650" s="5">
        <f t="shared" si="21"/>
        <v>0</v>
      </c>
    </row>
    <row r="651" spans="9:10" x14ac:dyDescent="0.3">
      <c r="I651" s="5" t="str">
        <f t="shared" si="20"/>
        <v>0</v>
      </c>
      <c r="J651" s="5">
        <f t="shared" si="21"/>
        <v>0</v>
      </c>
    </row>
    <row r="652" spans="9:10" x14ac:dyDescent="0.3">
      <c r="I652" s="5" t="str">
        <f t="shared" si="20"/>
        <v>0</v>
      </c>
      <c r="J652" s="5">
        <f t="shared" si="21"/>
        <v>0</v>
      </c>
    </row>
    <row r="653" spans="9:10" x14ac:dyDescent="0.3">
      <c r="I653" s="5" t="str">
        <f t="shared" si="20"/>
        <v>0</v>
      </c>
      <c r="J653" s="5">
        <f t="shared" si="21"/>
        <v>0</v>
      </c>
    </row>
    <row r="654" spans="9:10" x14ac:dyDescent="0.3">
      <c r="I654" s="5" t="str">
        <f t="shared" si="20"/>
        <v>0</v>
      </c>
      <c r="J654" s="5">
        <f t="shared" si="21"/>
        <v>0</v>
      </c>
    </row>
    <row r="655" spans="9:10" x14ac:dyDescent="0.3">
      <c r="I655" s="5" t="str">
        <f t="shared" si="20"/>
        <v>0</v>
      </c>
      <c r="J655" s="5">
        <f t="shared" si="21"/>
        <v>0</v>
      </c>
    </row>
    <row r="656" spans="9:10" x14ac:dyDescent="0.3">
      <c r="I656" s="5" t="str">
        <f t="shared" si="20"/>
        <v>0</v>
      </c>
      <c r="J656" s="5">
        <f t="shared" si="21"/>
        <v>0</v>
      </c>
    </row>
    <row r="657" spans="9:10" x14ac:dyDescent="0.3">
      <c r="I657" s="5" t="str">
        <f t="shared" si="20"/>
        <v>0</v>
      </c>
      <c r="J657" s="5">
        <f t="shared" si="21"/>
        <v>0</v>
      </c>
    </row>
    <row r="658" spans="9:10" x14ac:dyDescent="0.3">
      <c r="I658" s="5" t="str">
        <f t="shared" si="20"/>
        <v>0</v>
      </c>
      <c r="J658" s="5">
        <f t="shared" si="21"/>
        <v>0</v>
      </c>
    </row>
    <row r="659" spans="9:10" x14ac:dyDescent="0.3">
      <c r="I659" s="5" t="str">
        <f t="shared" si="20"/>
        <v>0</v>
      </c>
      <c r="J659" s="5">
        <f t="shared" si="21"/>
        <v>0</v>
      </c>
    </row>
    <row r="660" spans="9:10" x14ac:dyDescent="0.3">
      <c r="I660" s="5" t="str">
        <f t="shared" si="20"/>
        <v>0</v>
      </c>
      <c r="J660" s="5">
        <f t="shared" si="21"/>
        <v>0</v>
      </c>
    </row>
    <row r="661" spans="9:10" x14ac:dyDescent="0.3">
      <c r="I661" s="5" t="str">
        <f t="shared" si="20"/>
        <v>0</v>
      </c>
      <c r="J661" s="5">
        <f t="shared" si="21"/>
        <v>0</v>
      </c>
    </row>
    <row r="662" spans="9:10" x14ac:dyDescent="0.3">
      <c r="I662" s="5" t="str">
        <f t="shared" si="20"/>
        <v>0</v>
      </c>
      <c r="J662" s="5">
        <f t="shared" si="21"/>
        <v>0</v>
      </c>
    </row>
    <row r="663" spans="9:10" x14ac:dyDescent="0.3">
      <c r="I663" s="5" t="str">
        <f t="shared" si="20"/>
        <v>0</v>
      </c>
      <c r="J663" s="5">
        <f t="shared" si="21"/>
        <v>0</v>
      </c>
    </row>
    <row r="664" spans="9:10" x14ac:dyDescent="0.3">
      <c r="I664" s="5" t="str">
        <f t="shared" si="20"/>
        <v>0</v>
      </c>
      <c r="J664" s="5">
        <f t="shared" si="21"/>
        <v>0</v>
      </c>
    </row>
    <row r="665" spans="9:10" x14ac:dyDescent="0.3">
      <c r="I665" s="5" t="str">
        <f t="shared" si="20"/>
        <v>0</v>
      </c>
      <c r="J665" s="5">
        <f t="shared" si="21"/>
        <v>0</v>
      </c>
    </row>
    <row r="666" spans="9:10" x14ac:dyDescent="0.3">
      <c r="I666" s="5" t="str">
        <f t="shared" si="20"/>
        <v>0</v>
      </c>
      <c r="J666" s="5">
        <f t="shared" si="21"/>
        <v>0</v>
      </c>
    </row>
    <row r="667" spans="9:10" x14ac:dyDescent="0.3">
      <c r="I667" s="5" t="str">
        <f t="shared" si="20"/>
        <v>0</v>
      </c>
      <c r="J667" s="5">
        <f t="shared" si="21"/>
        <v>0</v>
      </c>
    </row>
    <row r="668" spans="9:10" x14ac:dyDescent="0.3">
      <c r="I668" s="5" t="str">
        <f t="shared" si="20"/>
        <v>0</v>
      </c>
      <c r="J668" s="5">
        <f t="shared" si="21"/>
        <v>0</v>
      </c>
    </row>
    <row r="669" spans="9:10" x14ac:dyDescent="0.3">
      <c r="I669" s="5" t="str">
        <f t="shared" si="20"/>
        <v>0</v>
      </c>
      <c r="J669" s="5">
        <f t="shared" si="21"/>
        <v>0</v>
      </c>
    </row>
    <row r="670" spans="9:10" x14ac:dyDescent="0.3">
      <c r="I670" s="5" t="str">
        <f t="shared" si="20"/>
        <v>0</v>
      </c>
      <c r="J670" s="5">
        <f t="shared" si="21"/>
        <v>0</v>
      </c>
    </row>
    <row r="671" spans="9:10" x14ac:dyDescent="0.3">
      <c r="I671" s="5" t="str">
        <f t="shared" si="20"/>
        <v>0</v>
      </c>
      <c r="J671" s="5">
        <f t="shared" si="21"/>
        <v>0</v>
      </c>
    </row>
    <row r="672" spans="9:10" x14ac:dyDescent="0.3">
      <c r="I672" s="5" t="str">
        <f t="shared" si="20"/>
        <v>0</v>
      </c>
      <c r="J672" s="5">
        <f t="shared" si="21"/>
        <v>0</v>
      </c>
    </row>
    <row r="673" spans="9:10" x14ac:dyDescent="0.3">
      <c r="I673" s="5" t="str">
        <f t="shared" si="20"/>
        <v>0</v>
      </c>
      <c r="J673" s="5">
        <f t="shared" si="21"/>
        <v>0</v>
      </c>
    </row>
    <row r="674" spans="9:10" x14ac:dyDescent="0.3">
      <c r="I674" s="5" t="str">
        <f t="shared" si="20"/>
        <v>0</v>
      </c>
      <c r="J674" s="5">
        <f t="shared" si="21"/>
        <v>0</v>
      </c>
    </row>
    <row r="675" spans="9:10" x14ac:dyDescent="0.3">
      <c r="I675" s="5" t="str">
        <f t="shared" si="20"/>
        <v>0</v>
      </c>
      <c r="J675" s="5">
        <f t="shared" si="21"/>
        <v>0</v>
      </c>
    </row>
    <row r="676" spans="9:10" x14ac:dyDescent="0.3">
      <c r="I676" s="5" t="str">
        <f t="shared" si="20"/>
        <v>0</v>
      </c>
      <c r="J676" s="5">
        <f t="shared" si="21"/>
        <v>0</v>
      </c>
    </row>
    <row r="677" spans="9:10" x14ac:dyDescent="0.3">
      <c r="I677" s="5" t="str">
        <f t="shared" si="20"/>
        <v>0</v>
      </c>
      <c r="J677" s="5">
        <f t="shared" si="21"/>
        <v>0</v>
      </c>
    </row>
    <row r="678" spans="9:10" x14ac:dyDescent="0.3">
      <c r="I678" s="5" t="str">
        <f t="shared" si="20"/>
        <v>0</v>
      </c>
      <c r="J678" s="5">
        <f t="shared" si="21"/>
        <v>0</v>
      </c>
    </row>
    <row r="679" spans="9:10" x14ac:dyDescent="0.3">
      <c r="I679" s="5" t="str">
        <f t="shared" si="20"/>
        <v>0</v>
      </c>
      <c r="J679" s="5">
        <f t="shared" si="21"/>
        <v>0</v>
      </c>
    </row>
    <row r="680" spans="9:10" x14ac:dyDescent="0.3">
      <c r="I680" s="5" t="str">
        <f t="shared" si="20"/>
        <v>0</v>
      </c>
      <c r="J680" s="5">
        <f t="shared" si="21"/>
        <v>0</v>
      </c>
    </row>
    <row r="681" spans="9:10" x14ac:dyDescent="0.3">
      <c r="I681" s="5" t="str">
        <f t="shared" si="20"/>
        <v>0</v>
      </c>
      <c r="J681" s="5">
        <f t="shared" si="21"/>
        <v>0</v>
      </c>
    </row>
    <row r="682" spans="9:10" x14ac:dyDescent="0.3">
      <c r="I682" s="5" t="str">
        <f t="shared" si="20"/>
        <v>0</v>
      </c>
      <c r="J682" s="5">
        <f t="shared" si="21"/>
        <v>0</v>
      </c>
    </row>
    <row r="683" spans="9:10" x14ac:dyDescent="0.3">
      <c r="I683" s="5" t="str">
        <f t="shared" si="20"/>
        <v>0</v>
      </c>
      <c r="J683" s="5">
        <f t="shared" si="21"/>
        <v>0</v>
      </c>
    </row>
    <row r="684" spans="9:10" x14ac:dyDescent="0.3">
      <c r="I684" s="5" t="str">
        <f t="shared" si="20"/>
        <v>0</v>
      </c>
      <c r="J684" s="5">
        <f t="shared" si="21"/>
        <v>0</v>
      </c>
    </row>
    <row r="685" spans="9:10" x14ac:dyDescent="0.3">
      <c r="I685" s="5" t="str">
        <f t="shared" si="20"/>
        <v>0</v>
      </c>
      <c r="J685" s="5">
        <f t="shared" si="21"/>
        <v>0</v>
      </c>
    </row>
    <row r="686" spans="9:10" x14ac:dyDescent="0.3">
      <c r="I686" s="5" t="str">
        <f t="shared" si="20"/>
        <v>0</v>
      </c>
      <c r="J686" s="5">
        <f t="shared" si="21"/>
        <v>0</v>
      </c>
    </row>
    <row r="687" spans="9:10" x14ac:dyDescent="0.3">
      <c r="I687" s="5" t="str">
        <f t="shared" si="20"/>
        <v>0</v>
      </c>
      <c r="J687" s="5">
        <f t="shared" si="21"/>
        <v>0</v>
      </c>
    </row>
  </sheetData>
  <protectedRanges>
    <protectedRange sqref="E4:H1048576 E1:H3" name="Range1"/>
  </protectedRanges>
  <autoFilter ref="A3:AU687" xr:uid="{00000000-0009-0000-0000-000008000000}"/>
  <mergeCells count="1">
    <mergeCell ref="A2:H2"/>
  </mergeCells>
  <dataValidations count="1">
    <dataValidation type="list" allowBlank="1" showInputMessage="1" showErrorMessage="1" sqref="E2 E4:E40" xr:uid="{00000000-0002-0000-0800-000000000000}">
      <formula1>"Meets Requirements, Partially Meets Requirements, Proposed Third Party, Custom Build, Not Available"</formula1>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25</vt:i4>
      </vt:variant>
    </vt:vector>
  </HeadingPairs>
  <TitlesOfParts>
    <vt:vector size="25" baseType="lpstr">
      <vt:lpstr>Instructions</vt:lpstr>
      <vt:lpstr>FMS Requirements</vt:lpstr>
      <vt:lpstr>FAM R-02 AM</vt:lpstr>
      <vt:lpstr>FAM R-03 AR</vt:lpstr>
      <vt:lpstr>FAM R-04 BILLING</vt:lpstr>
      <vt:lpstr>FAM R-05 CM</vt:lpstr>
      <vt:lpstr>FAM R-06 Contracts</vt:lpstr>
      <vt:lpstr>FAM R-07 Electronic Payment</vt:lpstr>
      <vt:lpstr>FAM R-08 GM</vt:lpstr>
      <vt:lpstr>FAM R-09 PC</vt:lpstr>
      <vt:lpstr>FAM R-10 PO</vt:lpstr>
      <vt:lpstr>FAM R-11 Supplier Maintenance</vt:lpstr>
      <vt:lpstr>FAM R-12 GL</vt:lpstr>
      <vt:lpstr>FAM R-13 KK</vt:lpstr>
      <vt:lpstr>FAM R-14 Expenses</vt:lpstr>
      <vt:lpstr>FAM R-15 General</vt:lpstr>
      <vt:lpstr>FAM R-16 Fiscal Year End</vt:lpstr>
      <vt:lpstr>FAM R-17 Other Bolt-ons</vt:lpstr>
      <vt:lpstr>FAM R-18 Interfaces</vt:lpstr>
      <vt:lpstr>FAM R-19 ACFR</vt:lpstr>
      <vt:lpstr>FAM R-20 Integration HRMS-FMS</vt:lpstr>
      <vt:lpstr>FAM R-21 Budget System</vt:lpstr>
      <vt:lpstr>FAM R-22 eSecurity</vt:lpstr>
      <vt:lpstr>FAM R-23 ERP Security</vt:lpstr>
      <vt:lpstr>FAM R-24 Sourcing &amp; ePro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Appendix B1</dc:title>
  <dc:subject/>
  <dc:creator/>
  <cp:keywords/>
  <dc:description/>
  <cp:lastModifiedBy/>
  <cp:revision>1</cp:revision>
  <dcterms:created xsi:type="dcterms:W3CDTF">2026-02-09T20:13:58Z</dcterms:created>
  <dcterms:modified xsi:type="dcterms:W3CDTF">2026-02-09T20:59:32Z</dcterms:modified>
  <cp:category/>
  <cp:contentStatus/>
</cp:coreProperties>
</file>