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false"/>
  <bookViews>
    <workbookView activeTab="0" autoFilterDateGrouping="true" firstSheet="0" minimized="false" showHorizontalScroll="true" showSheetTabs="true" showVerticalScroll="true" tabRatio="600" visibility="visible"/>
  </bookViews>
  <sheets>
    <sheet name="Instructions" sheetId="1" r:id="rId4"/>
    <sheet name="Responses" sheetId="2" r:id="rId5"/>
  </sheets>
  <definedNames/>
  <calcPr calcId="999999" calcMode="auto" calcCompleted="0" fullCalcOnLoad="1" forceFullCalc="1"/>
</workbook>
</file>

<file path=xl/sharedStrings.xml><?xml version="1.0" encoding="utf-8"?>
<sst xmlns="http://schemas.openxmlformats.org/spreadsheetml/2006/main" uniqueCount="119">
  <si>
    <t>08a9fbf44919a176ae3544ff617ef80bd53c339e4acbf9852e4a19dad7c1ab579ebd4981b0d526728f42b0f6b8a2ff0fac118a7617dd9ef7725292c63065b715s6PJ1usEqhof8oDtwkwvjq7YA+rZlIAxx0sNtV26zyQ48UPzOnTZBTefZcQoklzM</t>
  </si>
  <si>
    <t>Appendix B - Pricing (BT-78JP)</t>
  </si>
  <si>
    <t>Appendix B must be uploaded through Bonfire using the provided format. Vendors are encouraged to bid on what they can offer. Vendors are not required to bid on all paint services listed.
Pricing shall be all inclusive of labor (direct and indirect costs), travel, materials, prep work, correction, and clean up. Travel time and expenses are the responsibility of the Vendor and will not be reimbursed. Initial walk-throughs for Request for Quotes, whether selected for a job order or not, shall be free of charge. 
This contract will be issued for paint projects not exceeding $45,000 in cost. Awarded Vendor(s) remain eligible to compete for projects in excess of $45,000 but must be compliant with all public works regulations and/or policies, including prevailing wage law according to Delaware Code Title 29, Chapter 69, Subchapter IV.</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</si>
  <si>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</si>
  <si>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Euna Procurement.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Euna Procurement at Support@GoBonfire.com.</t>
  </si>
  <si>
    <t>Responses</t>
  </si>
  <si>
    <t>Numeric</t>
  </si>
  <si>
    <t>Status</t>
  </si>
  <si>
    <t>Bid/No Bid Decision</t>
  </si>
  <si>
    <t>#</t>
  </si>
  <si>
    <t>Task</t>
  </si>
  <si>
    <t>UOM</t>
  </si>
  <si>
    <t>Weekday, Business Hours</t>
  </si>
  <si>
    <t>Weekday, After Hours</t>
  </si>
  <si>
    <t>Weekend/Holiday</t>
  </si>
  <si>
    <t>2nd Coat</t>
  </si>
  <si>
    <t>Above Normal Prep</t>
  </si>
  <si>
    <t>Above 6FT (If Applicable)</t>
  </si>
  <si>
    <t>Helper:ResponseStatus</t>
  </si>
  <si>
    <t>BidTableItem:BidTableItemID</t>
  </si>
  <si>
    <t>BidTableItemResponse:IsBidding</t>
  </si>
  <si>
    <t>Helper:BidTableBasketOrderWithItemOrder</t>
  </si>
  <si>
    <t>BidTableItem:ItemName</t>
  </si>
  <si>
    <t>BidTableItem:328968</t>
  </si>
  <si>
    <t>BidTableItemResponse:282350</t>
  </si>
  <si>
    <t>BidTableItemResponse:282351</t>
  </si>
  <si>
    <t>BidTableItemResponse:282352</t>
  </si>
  <si>
    <t>BidTableItemResponse:282356</t>
  </si>
  <si>
    <t>BidTableItemResponse:282357</t>
  </si>
  <si>
    <t>BidTableItemResponse:282358</t>
  </si>
  <si>
    <t>BidTableFormula:143219</t>
  </si>
  <si>
    <t>No Bid</t>
  </si>
  <si>
    <t>#0-1</t>
  </si>
  <si>
    <t xml:space="preserve">
ATHLETIC COURT STRIPES
</t>
  </si>
  <si>
    <t>LN/FT</t>
  </si>
  <si>
    <t>#0-2</t>
  </si>
  <si>
    <t xml:space="preserve">
BASKETBALL COURT, PAINT
</t>
  </si>
  <si>
    <t>SQ/FT</t>
  </si>
  <si>
    <t>#0-3</t>
  </si>
  <si>
    <t xml:space="preserve">
BASKETBALL COURT, PRIMER
</t>
  </si>
  <si>
    <t>#0-4</t>
  </si>
  <si>
    <t xml:space="preserve">
BASKETBALL COURT, SEALANT
</t>
  </si>
  <si>
    <t>#0-5</t>
  </si>
  <si>
    <t xml:space="preserve">
BOLLARDS
</t>
  </si>
  <si>
    <t>EA</t>
  </si>
  <si>
    <t>#0-6</t>
  </si>
  <si>
    <t xml:space="preserve">
CAULKING TRIM/JOINTS
</t>
  </si>
  <si>
    <t>#0-7</t>
  </si>
  <si>
    <t xml:space="preserve">
CEILING TILE
</t>
  </si>
  <si>
    <t>#0-8</t>
  </si>
  <si>
    <t xml:space="preserve">
CURBING
</t>
  </si>
  <si>
    <t>#0-9</t>
  </si>
  <si>
    <t xml:space="preserve">
DOOR, METAL
</t>
  </si>
  <si>
    <t>#0-10</t>
  </si>
  <si>
    <t xml:space="preserve">
DOOR, WOOD, FINISHED, PAINT
</t>
  </si>
  <si>
    <t>#0-11</t>
  </si>
  <si>
    <t xml:space="preserve">
DOOR, WOOD, UNFINISHED, PAINT
</t>
  </si>
  <si>
    <t>#0-12</t>
  </si>
  <si>
    <t xml:space="preserve">
DOOR, WOOD, UNFINISHED, STAIN
</t>
  </si>
  <si>
    <t>#0-13</t>
  </si>
  <si>
    <t xml:space="preserve">
DRYWALL/PLASTER CEILING, PAINT
</t>
  </si>
  <si>
    <t>#0-14</t>
  </si>
  <si>
    <t xml:space="preserve">
DRYWALL/PLASTER WALL, PAINT
</t>
  </si>
  <si>
    <t>#0-15</t>
  </si>
  <si>
    <t xml:space="preserve">
DRYWALL/PLASTER CEILING, PRIMER
</t>
  </si>
  <si>
    <t>#0-16</t>
  </si>
  <si>
    <t xml:space="preserve">
DRYWALL/PLASTER WALL, PRIMER
</t>
  </si>
  <si>
    <t>#0-17</t>
  </si>
  <si>
    <t xml:space="preserve">
EXTERIOR PAINT, FENCE
</t>
  </si>
  <si>
    <t>#0-18</t>
  </si>
  <si>
    <t xml:space="preserve">
EXTERIOR PAINT, WOOD
</t>
  </si>
  <si>
    <t>#0-19</t>
  </si>
  <si>
    <t xml:space="preserve">
EXTERIOR STAIN, FENCE
</t>
  </si>
  <si>
    <t>#0-20</t>
  </si>
  <si>
    <t xml:space="preserve">
EXTERIOR STAIN, WOOD
</t>
  </si>
  <si>
    <t>#0-21</t>
  </si>
  <si>
    <t xml:space="preserve">
MASONRY WALL
</t>
  </si>
  <si>
    <t>#0-22</t>
  </si>
  <si>
    <t xml:space="preserve">
MASONRY WALL, EPOXY
</t>
  </si>
  <si>
    <t>#0-23</t>
  </si>
  <si>
    <t xml:space="preserve">
MASONRY WALL, WATERPROOFING
</t>
  </si>
  <si>
    <t>#0-24</t>
  </si>
  <si>
    <t xml:space="preserve">
METAL RAILING
</t>
  </si>
  <si>
    <t>#0-25</t>
  </si>
  <si>
    <t xml:space="preserve">
PAINT REMOVAL/STRIPPING, EXTERIOR
</t>
  </si>
  <si>
    <t>#0-26</t>
  </si>
  <si>
    <t xml:space="preserve">
PAINT REMOVAL/STRIPPING, INTERIOR
</t>
  </si>
  <si>
    <t>#0-27</t>
  </si>
  <si>
    <t xml:space="preserve">
PARKING LOT STRIPES
</t>
  </si>
  <si>
    <t>#0-28</t>
  </si>
  <si>
    <t xml:space="preserve">
PILLARS, INDOOR
</t>
  </si>
  <si>
    <t>#0-29</t>
  </si>
  <si>
    <t xml:space="preserve">
PILLARS, OUTDOOR
</t>
  </si>
  <si>
    <t>#0-30</t>
  </si>
  <si>
    <t xml:space="preserve">
POPCORN CEILING, PATCH
</t>
  </si>
  <si>
    <t>#0-31</t>
  </si>
  <si>
    <t xml:space="preserve">
POPCORN CEILING, PAINT
</t>
  </si>
  <si>
    <t>#0-32</t>
  </si>
  <si>
    <t xml:space="preserve">
POPCORN CEILING, REMOVE
</t>
  </si>
  <si>
    <t>#0-33</t>
  </si>
  <si>
    <t xml:space="preserve">
SKIM COATING
</t>
  </si>
  <si>
    <t>#0-34</t>
  </si>
  <si>
    <t xml:space="preserve">
TENNIS/PICKLEBALL COURT, PAINT
</t>
  </si>
  <si>
    <t>#0-35</t>
  </si>
  <si>
    <t xml:space="preserve">
TENNIS/PICKLEBALL COURT, PRIMER
</t>
  </si>
  <si>
    <t>#0-36</t>
  </si>
  <si>
    <t xml:space="preserve">
TENNIS/PICKLEBALL COURT, SEALANT
</t>
  </si>
  <si>
    <t>#0-37</t>
  </si>
  <si>
    <t xml:space="preserve">
TRIM, METAL, EXTERIOR
</t>
  </si>
  <si>
    <t>#0-38</t>
  </si>
  <si>
    <t xml:space="preserve">
TRIM, METAL, INTERIOR
</t>
  </si>
  <si>
    <t>#0-39</t>
  </si>
  <si>
    <t xml:space="preserve">
TRIM, WOOD, EXTERIOR
</t>
  </si>
  <si>
    <t>#0-40</t>
  </si>
  <si>
    <t xml:space="preserve">
TRIM, WOOD, INTERIOR
</t>
  </si>
  <si>
    <t>#0-41</t>
  </si>
  <si>
    <t xml:space="preserve">
WALLPAPER
</t>
  </si>
  <si>
    <t>#0-42</t>
  </si>
  <si>
    <t xml:space="preserve">
WALLPAPER REMOVAL
</t>
  </si>
</sst>
</file>

<file path=xl/styles.xml><?xml version="1.0" encoding="utf-8"?>
<styleSheet xmlns="http://schemas.openxmlformats.org/spreadsheetml/2006/main" xml:space="preserve">
  <numFmts count="1">
    <numFmt numFmtId="164" formatCode="[$$ ]#,##0.00_-"/>
  </numFmts>
  <fonts count="8">
    <font>
      <b val="0"/>
      <i val="0"/>
      <strike val="0"/>
      <u val="none"/>
      <sz val="12"/>
      <color rgb="FF000000"/>
      <name val="Arial"/>
    </font>
    <font>
      <b val="1"/>
      <i val="0"/>
      <strike val="0"/>
      <u val="none"/>
      <sz val="22"/>
      <color rgb="40404040"/>
      <name val="Arial"/>
    </font>
    <font>
      <b val="1"/>
      <i val="0"/>
      <strike val="0"/>
      <u val="none"/>
      <sz val="14"/>
      <color rgb="40404040"/>
      <name val="Arial"/>
    </font>
    <font>
      <b val="1"/>
      <i val="0"/>
      <strike val="0"/>
      <u val="none"/>
      <sz val="12"/>
      <color rgb="FF000000"/>
      <name val="Arial"/>
    </font>
    <font>
      <b val="1"/>
      <i val="0"/>
      <strike val="0"/>
      <u val="none"/>
      <sz val="12"/>
      <color rgb="FFFFFFFF"/>
      <name val="Arial"/>
    </font>
    <font>
      <b val="1"/>
      <i val="0"/>
      <strike val="0"/>
      <u val="none"/>
      <sz val="12"/>
      <color rgb="ff548ba1"/>
      <name val="Arial"/>
    </font>
    <font>
      <b val="1"/>
      <i val="0"/>
      <strike val="0"/>
      <u val="none"/>
      <sz val="16"/>
      <color rgb="FF000000"/>
      <name val="Arial"/>
    </font>
    <font>
      <b val="1"/>
      <i val="0"/>
      <strike val="0"/>
      <u val="none"/>
      <sz val="14"/>
      <color rgb="FF000000"/>
      <name val="Arial"/>
    </font>
  </fonts>
  <fills count="6">
    <fill>
      <patternFill patternType="none"/>
    </fill>
    <fill>
      <patternFill patternType="gray125"/>
    </fill>
    <fill>
      <patternFill patternType="solid">
        <fgColor rgb="FFFFFFFF"/>
        <bgColor rgb="FF000000"/>
      </patternFill>
    </fill>
    <fill>
      <patternFill patternType="solid">
        <fgColor rgb="f2f2f2f2"/>
        <bgColor rgb="FF000000"/>
      </patternFill>
    </fill>
    <fill>
      <patternFill patternType="solid">
        <fgColor rgb="ff5fadcf"/>
        <bgColor rgb="FF000000"/>
      </patternFill>
    </fill>
    <fill>
      <patternFill patternType="solid">
        <fgColor rgb="ff548ba1"/>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bfbfbfbf"/>
      </left>
      <right style="thin">
        <color rgb="bfbfbfbf"/>
      </right>
      <top style="thin">
        <color rgb="bfbfbfbf"/>
      </top>
      <bottom style="thin">
        <color rgb="bfbfbfbf"/>
      </bottom>
      <diagonal/>
    </border>
  </borders>
  <cellStyleXfs count="1">
    <xf numFmtId="0" fontId="0" fillId="0" borderId="0"/>
  </cellStyleXfs>
  <cellXfs count="17">
    <xf xfId="0" fontId="0" numFmtId="0" fillId="2" borderId="0" applyFont="0" applyNumberFormat="0" applyFill="0" applyBorder="0" applyAlignment="0" applyProtection="true">
      <protection locked="false"/>
    </xf>
    <xf xfId="0" fontId="0" numFmtId="0" fillId="2" borderId="0" applyFont="0" applyNumberFormat="0" applyFill="0" applyBorder="0" applyAlignment="0"/>
    <xf xfId="0" fontId="1" numFmtId="0" fillId="2" borderId="0" applyFont="1" applyNumberFormat="0" applyFill="0" applyBorder="0" applyAlignment="1">
      <alignment horizontal="left" vertical="center" textRotation="0" wrapText="true" shrinkToFit="false"/>
    </xf>
    <xf xfId="0" fontId="2" numFmtId="0" fillId="2" borderId="0" applyFont="1" applyNumberFormat="0" applyFill="0" applyBorder="0" applyAlignment="1">
      <alignment horizontal="left" vertical="center" textRotation="0" wrapText="true" shrinkToFit="false"/>
    </xf>
    <xf xfId="0" fontId="1" numFmtId="0" fillId="2" borderId="0" applyFont="1" applyNumberFormat="0" applyFill="0" applyBorder="0" applyAlignment="1">
      <alignment horizontal="left" vertical="center" textRotation="0" wrapText="false" shrinkToFit="false"/>
    </xf>
    <xf xfId="0" fontId="0" numFmtId="0" fillId="3" borderId="0" applyFont="0" applyNumberFormat="0" applyFill="1" applyBorder="0" applyAlignment="1">
      <alignment vertical="center" textRotation="0" wrapText="true" shrinkToFit="false"/>
    </xf>
    <xf xfId="0" fontId="3" numFmtId="0" fillId="2" borderId="0" applyFont="1" applyNumberFormat="0" applyFill="0" applyBorder="0" applyAlignment="1">
      <alignment horizontal="center" vertical="center" textRotation="0" wrapText="true" shrinkToFit="false"/>
    </xf>
    <xf xfId="0" fontId="4" numFmtId="0" fillId="4" borderId="0" applyFont="1" applyNumberFormat="0" applyFill="1" applyBorder="0" applyAlignment="1">
      <alignment horizontal="center" vertical="center" textRotation="0" wrapText="true" shrinkToFit="false"/>
    </xf>
    <xf xfId="0" fontId="0" numFmtId="0" fillId="2" borderId="0" applyFont="0" applyNumberFormat="0" applyFill="0" applyBorder="0" applyAlignment="1">
      <alignment horizontal="center" vertical="center" textRotation="0" wrapText="true" shrinkToFit="false"/>
    </xf>
    <xf xfId="0" fontId="4" numFmtId="0" fillId="5" borderId="0" applyFont="1" applyNumberFormat="0" applyFill="1" applyBorder="0" applyAlignment="1">
      <alignment horizontal="center" vertical="center" textRotation="0" wrapText="true" shrinkToFit="false"/>
    </xf>
    <xf xfId="0" fontId="5" numFmtId="0" fillId="2" borderId="1" applyFont="1" applyNumberFormat="0" applyFill="0" applyBorder="1" applyAlignment="1">
      <alignment horizontal="center" vertical="center" textRotation="0" wrapText="true" shrinkToFit="false"/>
    </xf>
    <xf xfId="0" fontId="3" numFmtId="0" fillId="3" borderId="2" applyFont="1"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6" numFmtId="0" fillId="3" borderId="2" applyFont="1" applyNumberFormat="0" applyFill="1" applyBorder="1" applyAlignment="1" applyProtection="true">
      <alignment horizontal="center" vertical="center" textRotation="0" wrapText="false" shrinkToFit="false"/>
      <protection locked="false"/>
    </xf>
    <xf xfId="0" fontId="7" numFmtId="0" fillId="3" borderId="2" applyFont="1" applyNumberFormat="0" applyFill="1" applyBorder="1" applyAlignment="1">
      <alignment horizontal="center" vertical="center" textRotation="0" wrapText="true" shrinkToFit="false"/>
    </xf>
    <xf xfId="0" fontId="0" numFmtId="164" fillId="3" borderId="2" applyFont="0" applyNumberFormat="1" applyFill="1" applyBorder="1" applyAlignment="1" applyProtection="true">
      <alignment horizontal="center" vertical="center" textRotation="0" wrapText="true" shrinkToFit="false"/>
      <protection locked="false"/>
    </xf>
    <xf xfId="0" fontId="0" numFmtId="164" fillId="3" borderId="2" applyFont="0" applyNumberFormat="1" applyFill="1" applyBorder="1" applyAlignment="1">
      <alignment horizontal="center" vertical="center" textRotation="0" wrapText="true" shrinkToFit="false"/>
    </xf>
  </cellXfs>
  <cellStyles count="1">
    <cellStyle name="Normal" xfId="0" builtinId="0"/>
  </cellStyles>
  <dxfs count="132">
    <dxf>
      <font>
        <b val="1"/>
        <color rgb="ff9C0006"/>
      </font>
      <fill>
        <patternFill patternType="solid">
          <fgColor rgb="fff7c6ce"/>
          <bgColor rgb="fff7c6ce"/>
        </patternFill>
      </fill>
      <border/>
    </dxf>
    <dxf>
      <font>
        <b val="1"/>
        <color rgb="ff003300"/>
      </font>
      <fill>
        <patternFill patternType="solid">
          <fgColor rgb="ffc5efce"/>
          <bgColor rgb="ffc5efce"/>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ill>
        <patternFill patternType="solid">
          <fgColor rgb="FFFFFFFF"/>
          <bgColor rgb="FFFFFFFF"/>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e402ffaf05c22ee7e0df9d80110df65.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1" name="Delaware Office of Management and Budget - Government Support Services_Logo" descr="Delaware Office of Management and Budget - Government Support Service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Z702"/>
  <sheetViews>
    <sheetView tabSelected="1" workbookViewId="0" showGridLines="true" showRowColHeaders="0">
      <selection activeCell="B14" sqref="B14:E14"/>
    </sheetView>
  </sheetViews>
  <sheetFormatPr defaultRowHeight="14.4" outlineLevelRow="0" outlineLevelCol="0"/>
  <cols>
    <col min="2" max="2" width="25" customWidth="true" style="0"/>
    <col min="3" max="3" width="25" customWidth="true" style="0"/>
    <col min="4" max="4" width="25" customWidth="true" style="0"/>
    <col min="5" max="5" width="25" customWidth="true" style="0"/>
    <col min="702" max="702" width="9.10" hidden="true" style="0"/>
  </cols>
  <sheetData>
    <row r="2" spans="1:702" customHeight="1" ht="80">
      <c r="B2"/>
    </row>
    <row r="8" spans="1:702" customHeight="1" ht="32">
      <c r="B8" s="2" t="s">
        <v>1</v>
      </c>
    </row>
    <row r="10" spans="1:702" customHeight="1" ht="216">
      <c r="B10" s="3" t="s">
        <v>2</v>
      </c>
    </row>
    <row r="12" spans="1:702">
      <c r="B12" s="4" t="s">
        <v>3</v>
      </c>
    </row>
    <row r="14" spans="1:702" customHeight="1" ht="400">
      <c r="B14" s="5" t="s">
        <v>4</v>
      </c>
      <c r="C14" s="5"/>
      <c r="D14" s="5"/>
      <c r="E14" s="5"/>
    </row>
    <row r="702" spans="1:702">
      <c r="ZZ702" s="1" t="s">
        <v>0</v>
      </c>
    </row>
  </sheetData>
  <sheetProtection password="E36C" sheet="1" objects="1" scenarios="1" formatCells="1" formatColumns="1" formatRows="1" insertColumns="1" insertRows="1" insertHyperlinks="0" deleteColumns="1" deleteRows="1" sort="1" autoFilter="1" pivotTables="1" selectLockedCells="0" selectUnlockedCells="0"/>
  <mergeCells>
    <mergeCell ref="B8:E8"/>
    <mergeCell ref="B10:E10"/>
    <mergeCell ref="B14:E14"/>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48"/>
  <sheetViews>
    <sheetView tabSelected="0" workbookViewId="0" showGridLines="true" showRowColHeaders="1">
      <pane xSplit="6" ySplit="5" topLeftCell="G6" activePane="bottomRight" state="frozen"/>
      <selection pane="topRight"/>
      <selection pane="bottomLeft"/>
      <selection pane="bottomRight" activeCell="B7" sqref="B7:O48"/>
    </sheetView>
  </sheetViews>
  <sheetFormatPr defaultRowHeight="14.4" outlineLevelRow="0" outlineLevelCol="0"/>
  <cols>
    <col min="2" max="2" width="30" customWidth="true" style="0"/>
    <col min="3" max="3" width="5" hidden="true" customWidth="true" style="0"/>
    <col min="4" max="4" width="10" customWidth="true" style="0"/>
    <col min="5" max="5" width="10" customWidth="true" style="0"/>
    <col min="6" max="6" width="50" customWidth="true" style="0"/>
    <col min="7" max="7" width="15" customWidth="true" style="0"/>
    <col min="8" max="8" width="15" customWidth="true" style="0"/>
    <col min="9" max="9" width="15" customWidth="true" style="0"/>
    <col min="10" max="10" width="15" customWidth="true" style="0"/>
    <col min="11" max="11" width="15" customWidth="true" style="0"/>
    <col min="12" max="12" width="15" customWidth="true" style="0"/>
    <col min="13" max="13" width="15" customWidth="true" style="0"/>
    <col min="14" max="14" width="15" customWidth="true" style="0"/>
  </cols>
  <sheetData>
    <row r="2" spans="1:14">
      <c r="B2" s="4" t="s">
        <v>5</v>
      </c>
    </row>
    <row r="3" spans="1:14" customHeight="1" ht="32">
      <c r="B3" s="6" t="str">
        <f>IF((COUNTIF(B7:B49, "Error*") + COUNTIF(H3:M3, "Error*")) &gt; 0, "Error: Check cell(s)" &amp;IF(COUNTIF(B7:B49, "Error*") &gt; 0, (" " &amp; ADDRESS(7 + MATCH("Error*", B7:B49, 0) - 1, COLUMN(), 4)), "") &amp; IF(COUNTIF(H3:M3, "Error*") &gt; 0, (" " &amp; ADDRESS(ROW(), 8 + MATCH("Error*", H3:M3, 0) - 1, 4)), ""), "Success: All data is valid!")</f>
        <v>0</v>
      </c>
      <c r="C3" s="8"/>
      <c r="D3" s="8"/>
      <c r="E3" s="8"/>
      <c r="F3" s="8"/>
      <c r="G3" s="8"/>
      <c r="H3" s="8" t="str">
        <f>IFERROR("Error: Cell " &amp; ADDRESS((7 + MATCH(FALSE, INDEX(NOT(NOT(ISNUMBER(H7:H49)) * NOT(ISBLANK(H7:H49))), 0), 0) - 1), COLUMN(), 4) &amp; " must be Numeric", "")</f>
        <v>0</v>
      </c>
      <c r="I3" s="8" t="str">
        <f>IFERROR("Error: Cell " &amp; ADDRESS((7 + MATCH(FALSE, INDEX(NOT(NOT(ISNUMBER(I7:I49)) * NOT(ISBLANK(I7:I49))), 0), 0) - 1), COLUMN(), 4) &amp; " must be Numeric", "")</f>
        <v>0</v>
      </c>
      <c r="J3" s="8" t="str">
        <f>IFERROR("Error: Cell " &amp; ADDRESS((7 + MATCH(FALSE, INDEX(NOT(NOT(ISNUMBER(J7:J49)) * NOT(ISBLANK(J7:J49))), 0), 0) - 1), COLUMN(), 4) &amp; " must be Numeric", "")</f>
        <v>0</v>
      </c>
      <c r="K3" s="8" t="str">
        <f>IFERROR("Error: Cell " &amp; ADDRESS((7 + MATCH(FALSE, INDEX(NOT(NOT(ISNUMBER(K7:K49)) * NOT(ISBLANK(K7:K49))), 0), 0) - 1), COLUMN(), 4) &amp; " must be Numeric", "")</f>
        <v>0</v>
      </c>
      <c r="L3" s="8" t="str">
        <f>IFERROR("Error: Cell " &amp; ADDRESS((7 + MATCH(FALSE, INDEX(NOT(NOT(ISNUMBER(L7:L49)) * NOT(ISBLANK(L7:L49))), 0), 0) - 1), COLUMN(), 4) &amp; " must be Numeric", "")</f>
        <v>0</v>
      </c>
      <c r="M3" s="8" t="str">
        <f>IFERROR("Error: Cell " &amp; ADDRESS((7 + MATCH(FALSE, INDEX(NOT(NOT(ISNUMBER(M7:M49)) * NOT(ISBLANK(M7:M49))), 0), 0) - 1), COLUMN(), 4) &amp; " must be Numeric", "")</f>
        <v>0</v>
      </c>
      <c r="N3" s="8"/>
    </row>
    <row r="4" spans="1:14" customHeight="1" ht="25">
      <c r="B4" s="1"/>
      <c r="C4" s="1"/>
      <c r="D4" s="1"/>
      <c r="E4" s="1"/>
      <c r="F4" s="1"/>
      <c r="G4" s="1"/>
      <c r="H4" s="10" t="s">
        <v>6</v>
      </c>
      <c r="I4" s="10" t="s">
        <v>6</v>
      </c>
      <c r="J4" s="10" t="s">
        <v>6</v>
      </c>
      <c r="K4" s="10" t="s">
        <v>6</v>
      </c>
      <c r="L4" s="10" t="s">
        <v>6</v>
      </c>
      <c r="M4" s="10" t="s">
        <v>6</v>
      </c>
      <c r="N4" s="1"/>
    </row>
    <row r="5" spans="1:14" customHeight="1" ht="40">
      <c r="B5" s="7" t="s">
        <v>7</v>
      </c>
      <c r="C5" s="7"/>
      <c r="D5" s="9" t="s">
        <v>8</v>
      </c>
      <c r="E5" s="7" t="s">
        <v>9</v>
      </c>
      <c r="F5" s="7" t="s">
        <v>10</v>
      </c>
      <c r="G5" s="7" t="s">
        <v>11</v>
      </c>
      <c r="H5" s="9" t="s">
        <v>12</v>
      </c>
      <c r="I5" s="9" t="s">
        <v>13</v>
      </c>
      <c r="J5" s="9" t="s">
        <v>14</v>
      </c>
      <c r="K5" s="9" t="s">
        <v>15</v>
      </c>
      <c r="L5" s="9" t="s">
        <v>16</v>
      </c>
      <c r="M5" s="9" t="s">
        <v>17</v>
      </c>
      <c r="N5" s="7" t="s">
        <v>12</v>
      </c>
    </row>
    <row r="6" spans="1:14" hidden="true">
      <c r="B6" s="1" t="s">
        <v>18</v>
      </c>
      <c r="C6" s="1" t="s">
        <v>19</v>
      </c>
      <c r="D6" s="1" t="s">
        <v>20</v>
      </c>
      <c r="E6" s="1" t="s">
        <v>21</v>
      </c>
      <c r="F6" s="1" t="s">
        <v>22</v>
      </c>
      <c r="G6" s="1" t="s">
        <v>23</v>
      </c>
      <c r="H6" s="1" t="s">
        <v>24</v>
      </c>
      <c r="I6" s="1" t="s">
        <v>25</v>
      </c>
      <c r="J6" s="1" t="s">
        <v>26</v>
      </c>
      <c r="K6" s="1" t="s">
        <v>27</v>
      </c>
      <c r="L6" s="1" t="s">
        <v>28</v>
      </c>
      <c r="M6" s="1" t="s">
        <v>29</v>
      </c>
      <c r="N6" s="1" t="s">
        <v>30</v>
      </c>
    </row>
    <row r="7" spans="1:14">
      <c r="B7" s="11" t="str">
        <f>IF(D7 = "No Bid", IFERROR("Error: Clear values for '" &amp; INDIRECT(ADDRESS(5, (8 + MATCH(TRUE, INDEX(NOT(ISBLANK(H7:M7)), 0, 0), 0) - 1))) &amp; "' in cell " &amp; ADDRESS(ROW(), (8 + MATCH(TRUE, INDEX(NOT(ISBLANK(H7:M7)), 0, 0), 0) - 1), 4) &amp; " or select 'Bid'", "Not Bidding"), IF(D7 = "Bid", IFERROR("Error: Missing value for '" &amp; INDIRECT(ADDRESS(5, (8 + MATCH(TRUE, INDEX(ISBLANK(H7:M7), 0, 0), 0) - 1))) &amp; "' in cell " &amp; ADDRESS(ROW(), (8 + MATCH(TRUE, INDEX(ISBLANK(H7:M7), 0, 0), 0) - 1), 4), "Success: All values provided"), "Error: Invalid Bid/No Bid Decision"))</f>
        <v>0</v>
      </c>
      <c r="C7" s="12">
        <v>3399888</v>
      </c>
      <c r="D7" s="13" t="s">
        <v>31</v>
      </c>
      <c r="E7" s="12" t="s">
        <v>32</v>
      </c>
      <c r="F7" s="14" t="s">
        <v>33</v>
      </c>
      <c r="G7" s="12" t="s">
        <v>34</v>
      </c>
      <c r="H7" s="15"/>
      <c r="I7" s="15"/>
      <c r="J7" s="15"/>
      <c r="K7" s="15"/>
      <c r="L7" s="15"/>
      <c r="M7" s="15"/>
      <c r="N7" s="16" t="str">
        <f>IFERROR(IF(ISBLANK(INDIRECT("H7")), NA(), INDIRECT("H7")), "-")</f>
        <v>0</v>
      </c>
    </row>
    <row r="8" spans="1:14">
      <c r="B8" s="11" t="str">
        <f>IF(D8 = "No Bid", IFERROR("Error: Clear values for '" &amp; INDIRECT(ADDRESS(5, (8 + MATCH(TRUE, INDEX(NOT(ISBLANK(H8:M8)), 0, 0), 0) - 1))) &amp; "' in cell " &amp; ADDRESS(ROW(), (8 + MATCH(TRUE, INDEX(NOT(ISBLANK(H8:M8)), 0, 0), 0) - 1), 4) &amp; " or select 'Bid'", "Not Bidding"), IF(D8 = "Bid", IFERROR("Error: Missing value for '" &amp; INDIRECT(ADDRESS(5, (8 + MATCH(TRUE, INDEX(ISBLANK(H8:M8), 0, 0), 0) - 1))) &amp; "' in cell " &amp; ADDRESS(ROW(), (8 + MATCH(TRUE, INDEX(ISBLANK(H8:M8), 0, 0), 0) - 1), 4), "Success: All values provided"), "Error: Invalid Bid/No Bid Decision"))</f>
        <v>0</v>
      </c>
      <c r="C8" s="12">
        <v>3399889</v>
      </c>
      <c r="D8" s="13" t="s">
        <v>31</v>
      </c>
      <c r="E8" s="12" t="s">
        <v>35</v>
      </c>
      <c r="F8" s="14" t="s">
        <v>36</v>
      </c>
      <c r="G8" s="12" t="s">
        <v>37</v>
      </c>
      <c r="H8" s="15"/>
      <c r="I8" s="15"/>
      <c r="J8" s="15"/>
      <c r="K8" s="15"/>
      <c r="L8" s="15"/>
      <c r="M8" s="15"/>
      <c r="N8" s="16" t="str">
        <f>IFERROR(IF(ISBLANK(INDIRECT("H8")), NA(), INDIRECT("H8")), "-")</f>
        <v>0</v>
      </c>
    </row>
    <row r="9" spans="1:14">
      <c r="B9" s="11" t="str">
        <f>IF(D9 = "No Bid", IFERROR("Error: Clear values for '" &amp; INDIRECT(ADDRESS(5, (8 + MATCH(TRUE, INDEX(NOT(ISBLANK(H9:M9)), 0, 0), 0) - 1))) &amp; "' in cell " &amp; ADDRESS(ROW(), (8 + MATCH(TRUE, INDEX(NOT(ISBLANK(H9:M9)), 0, 0), 0) - 1), 4) &amp; " or select 'Bid'", "Not Bidding"), IF(D9 = "Bid", IFERROR("Error: Missing value for '" &amp; INDIRECT(ADDRESS(5, (8 + MATCH(TRUE, INDEX(ISBLANK(H9:M9), 0, 0), 0) - 1))) &amp; "' in cell " &amp; ADDRESS(ROW(), (8 + MATCH(TRUE, INDEX(ISBLANK(H9:M9), 0, 0), 0) - 1), 4), "Success: All values provided"), "Error: Invalid Bid/No Bid Decision"))</f>
        <v>0</v>
      </c>
      <c r="C9" s="12">
        <v>3399890</v>
      </c>
      <c r="D9" s="13" t="s">
        <v>31</v>
      </c>
      <c r="E9" s="12" t="s">
        <v>38</v>
      </c>
      <c r="F9" s="14" t="s">
        <v>39</v>
      </c>
      <c r="G9" s="12" t="s">
        <v>37</v>
      </c>
      <c r="H9" s="15"/>
      <c r="I9" s="15"/>
      <c r="J9" s="15"/>
      <c r="K9" s="15"/>
      <c r="L9" s="15"/>
      <c r="M9" s="15"/>
      <c r="N9" s="16" t="str">
        <f>IFERROR(IF(ISBLANK(INDIRECT("H9")), NA(), INDIRECT("H9")), "-")</f>
        <v>0</v>
      </c>
    </row>
    <row r="10" spans="1:14">
      <c r="B10" s="11" t="str">
        <f>IF(D10 = "No Bid", IFERROR("Error: Clear values for '" &amp; INDIRECT(ADDRESS(5, (8 + MATCH(TRUE, INDEX(NOT(ISBLANK(H10:M10)), 0, 0), 0) - 1))) &amp; "' in cell " &amp; ADDRESS(ROW(), (8 + MATCH(TRUE, INDEX(NOT(ISBLANK(H10:M10)), 0, 0), 0) - 1), 4) &amp; " or select 'Bid'", "Not Bidding"), IF(D10 = "Bid", IFERROR("Error: Missing value for '" &amp; INDIRECT(ADDRESS(5, (8 + MATCH(TRUE, INDEX(ISBLANK(H10:M10), 0, 0), 0) - 1))) &amp; "' in cell " &amp; ADDRESS(ROW(), (8 + MATCH(TRUE, INDEX(ISBLANK(H10:M10), 0, 0), 0) - 1), 4), "Success: All values provided"), "Error: Invalid Bid/No Bid Decision"))</f>
        <v>0</v>
      </c>
      <c r="C10" s="12">
        <v>3399891</v>
      </c>
      <c r="D10" s="13" t="s">
        <v>31</v>
      </c>
      <c r="E10" s="12" t="s">
        <v>40</v>
      </c>
      <c r="F10" s="14" t="s">
        <v>41</v>
      </c>
      <c r="G10" s="12" t="s">
        <v>37</v>
      </c>
      <c r="H10" s="15"/>
      <c r="I10" s="15"/>
      <c r="J10" s="15"/>
      <c r="K10" s="15"/>
      <c r="L10" s="15"/>
      <c r="M10" s="15"/>
      <c r="N10" s="16" t="str">
        <f>IFERROR(IF(ISBLANK(INDIRECT("H10")), NA(), INDIRECT("H10")), "-")</f>
        <v>0</v>
      </c>
    </row>
    <row r="11" spans="1:14">
      <c r="B11" s="11" t="str">
        <f>IF(D11 = "No Bid", IFERROR("Error: Clear values for '" &amp; INDIRECT(ADDRESS(5, (8 + MATCH(TRUE, INDEX(NOT(ISBLANK(H11:M11)), 0, 0), 0) - 1))) &amp; "' in cell " &amp; ADDRESS(ROW(), (8 + MATCH(TRUE, INDEX(NOT(ISBLANK(H11:M11)), 0, 0), 0) - 1), 4) &amp; " or select 'Bid'", "Not Bidding"), IF(D11 = "Bid", IFERROR("Error: Missing value for '" &amp; INDIRECT(ADDRESS(5, (8 + MATCH(TRUE, INDEX(ISBLANK(H11:M11), 0, 0), 0) - 1))) &amp; "' in cell " &amp; ADDRESS(ROW(), (8 + MATCH(TRUE, INDEX(ISBLANK(H11:M11), 0, 0), 0) - 1), 4), "Success: All values provided"), "Error: Invalid Bid/No Bid Decision"))</f>
        <v>0</v>
      </c>
      <c r="C11" s="12">
        <v>3399892</v>
      </c>
      <c r="D11" s="13" t="s">
        <v>31</v>
      </c>
      <c r="E11" s="12" t="s">
        <v>42</v>
      </c>
      <c r="F11" s="14" t="s">
        <v>43</v>
      </c>
      <c r="G11" s="12" t="s">
        <v>44</v>
      </c>
      <c r="H11" s="15"/>
      <c r="I11" s="15"/>
      <c r="J11" s="15"/>
      <c r="K11" s="15"/>
      <c r="L11" s="15"/>
      <c r="M11" s="15"/>
      <c r="N11" s="16" t="str">
        <f>IFERROR(IF(ISBLANK(INDIRECT("H11")), NA(), INDIRECT("H11")), "-")</f>
        <v>0</v>
      </c>
    </row>
    <row r="12" spans="1:14">
      <c r="B12" s="11" t="str">
        <f>IF(D12 = "No Bid", IFERROR("Error: Clear values for '" &amp; INDIRECT(ADDRESS(5, (8 + MATCH(TRUE, INDEX(NOT(ISBLANK(H12:M12)), 0, 0), 0) - 1))) &amp; "' in cell " &amp; ADDRESS(ROW(), (8 + MATCH(TRUE, INDEX(NOT(ISBLANK(H12:M12)), 0, 0), 0) - 1), 4) &amp; " or select 'Bid'", "Not Bidding"), IF(D12 = "Bid", IFERROR("Error: Missing value for '" &amp; INDIRECT(ADDRESS(5, (8 + MATCH(TRUE, INDEX(ISBLANK(H12:M12), 0, 0), 0) - 1))) &amp; "' in cell " &amp; ADDRESS(ROW(), (8 + MATCH(TRUE, INDEX(ISBLANK(H12:M12), 0, 0), 0) - 1), 4), "Success: All values provided"), "Error: Invalid Bid/No Bid Decision"))</f>
        <v>0</v>
      </c>
      <c r="C12" s="12">
        <v>3399893</v>
      </c>
      <c r="D12" s="13" t="s">
        <v>31</v>
      </c>
      <c r="E12" s="12" t="s">
        <v>45</v>
      </c>
      <c r="F12" s="14" t="s">
        <v>46</v>
      </c>
      <c r="G12" s="12" t="s">
        <v>34</v>
      </c>
      <c r="H12" s="15"/>
      <c r="I12" s="15"/>
      <c r="J12" s="15"/>
      <c r="K12" s="15"/>
      <c r="L12" s="15"/>
      <c r="M12" s="15"/>
      <c r="N12" s="16" t="str">
        <f>IFERROR(IF(ISBLANK(INDIRECT("H12")), NA(), INDIRECT("H12")), "-")</f>
        <v>0</v>
      </c>
    </row>
    <row r="13" spans="1:14">
      <c r="B13" s="11" t="str">
        <f>IF(D13 = "No Bid", IFERROR("Error: Clear values for '" &amp; INDIRECT(ADDRESS(5, (8 + MATCH(TRUE, INDEX(NOT(ISBLANK(H13:M13)), 0, 0), 0) - 1))) &amp; "' in cell " &amp; ADDRESS(ROW(), (8 + MATCH(TRUE, INDEX(NOT(ISBLANK(H13:M13)), 0, 0), 0) - 1), 4) &amp; " or select 'Bid'", "Not Bidding"), IF(D13 = "Bid", IFERROR("Error: Missing value for '" &amp; INDIRECT(ADDRESS(5, (8 + MATCH(TRUE, INDEX(ISBLANK(H13:M13), 0, 0), 0) - 1))) &amp; "' in cell " &amp; ADDRESS(ROW(), (8 + MATCH(TRUE, INDEX(ISBLANK(H13:M13), 0, 0), 0) - 1), 4), "Success: All values provided"), "Error: Invalid Bid/No Bid Decision"))</f>
        <v>0</v>
      </c>
      <c r="C13" s="12">
        <v>3399894</v>
      </c>
      <c r="D13" s="13" t="s">
        <v>31</v>
      </c>
      <c r="E13" s="12" t="s">
        <v>47</v>
      </c>
      <c r="F13" s="14" t="s">
        <v>48</v>
      </c>
      <c r="G13" s="12" t="s">
        <v>37</v>
      </c>
      <c r="H13" s="15"/>
      <c r="I13" s="15"/>
      <c r="J13" s="15"/>
      <c r="K13" s="15"/>
      <c r="L13" s="15"/>
      <c r="M13" s="15"/>
      <c r="N13" s="16" t="str">
        <f>IFERROR(IF(ISBLANK(INDIRECT("H13")), NA(), INDIRECT("H13")), "-")</f>
        <v>0</v>
      </c>
    </row>
    <row r="14" spans="1:14">
      <c r="B14" s="11" t="str">
        <f>IF(D14 = "No Bid", IFERROR("Error: Clear values for '" &amp; INDIRECT(ADDRESS(5, (8 + MATCH(TRUE, INDEX(NOT(ISBLANK(H14:M14)), 0, 0), 0) - 1))) &amp; "' in cell " &amp; ADDRESS(ROW(), (8 + MATCH(TRUE, INDEX(NOT(ISBLANK(H14:M14)), 0, 0), 0) - 1), 4) &amp; " or select 'Bid'", "Not Bidding"), IF(D14 = "Bid", IFERROR("Error: Missing value for '" &amp; INDIRECT(ADDRESS(5, (8 + MATCH(TRUE, INDEX(ISBLANK(H14:M14), 0, 0), 0) - 1))) &amp; "' in cell " &amp; ADDRESS(ROW(), (8 + MATCH(TRUE, INDEX(ISBLANK(H14:M14), 0, 0), 0) - 1), 4), "Success: All values provided"), "Error: Invalid Bid/No Bid Decision"))</f>
        <v>0</v>
      </c>
      <c r="C14" s="12">
        <v>3399895</v>
      </c>
      <c r="D14" s="13" t="s">
        <v>31</v>
      </c>
      <c r="E14" s="12" t="s">
        <v>49</v>
      </c>
      <c r="F14" s="14" t="s">
        <v>50</v>
      </c>
      <c r="G14" s="12" t="s">
        <v>34</v>
      </c>
      <c r="H14" s="15"/>
      <c r="I14" s="15"/>
      <c r="J14" s="15"/>
      <c r="K14" s="15"/>
      <c r="L14" s="15"/>
      <c r="M14" s="15"/>
      <c r="N14" s="16" t="str">
        <f>IFERROR(IF(ISBLANK(INDIRECT("H14")), NA(), INDIRECT("H14")), "-")</f>
        <v>0</v>
      </c>
    </row>
    <row r="15" spans="1:14">
      <c r="B15" s="11" t="str">
        <f>IF(D15 = "No Bid", IFERROR("Error: Clear values for '" &amp; INDIRECT(ADDRESS(5, (8 + MATCH(TRUE, INDEX(NOT(ISBLANK(H15:M15)), 0, 0), 0) - 1))) &amp; "' in cell " &amp; ADDRESS(ROW(), (8 + MATCH(TRUE, INDEX(NOT(ISBLANK(H15:M15)), 0, 0), 0) - 1), 4) &amp; " or select 'Bid'", "Not Bidding"), IF(D15 = "Bid", IFERROR("Error: Missing value for '" &amp; INDIRECT(ADDRESS(5, (8 + MATCH(TRUE, INDEX(ISBLANK(H15:M15), 0, 0), 0) - 1))) &amp; "' in cell " &amp; ADDRESS(ROW(), (8 + MATCH(TRUE, INDEX(ISBLANK(H15:M15), 0, 0), 0) - 1), 4), "Success: All values provided"), "Error: Invalid Bid/No Bid Decision"))</f>
        <v>0</v>
      </c>
      <c r="C15" s="12">
        <v>3399896</v>
      </c>
      <c r="D15" s="13" t="s">
        <v>31</v>
      </c>
      <c r="E15" s="12" t="s">
        <v>51</v>
      </c>
      <c r="F15" s="14" t="s">
        <v>52</v>
      </c>
      <c r="G15" s="12" t="s">
        <v>37</v>
      </c>
      <c r="H15" s="15"/>
      <c r="I15" s="15"/>
      <c r="J15" s="15"/>
      <c r="K15" s="15"/>
      <c r="L15" s="15"/>
      <c r="M15" s="15"/>
      <c r="N15" s="16" t="str">
        <f>IFERROR(IF(ISBLANK(INDIRECT("H15")), NA(), INDIRECT("H15")), "-")</f>
        <v>0</v>
      </c>
    </row>
    <row r="16" spans="1:14">
      <c r="B16" s="11" t="str">
        <f>IF(D16 = "No Bid", IFERROR("Error: Clear values for '" &amp; INDIRECT(ADDRESS(5, (8 + MATCH(TRUE, INDEX(NOT(ISBLANK(H16:M16)), 0, 0), 0) - 1))) &amp; "' in cell " &amp; ADDRESS(ROW(), (8 + MATCH(TRUE, INDEX(NOT(ISBLANK(H16:M16)), 0, 0), 0) - 1), 4) &amp; " or select 'Bid'", "Not Bidding"), IF(D16 = "Bid", IFERROR("Error: Missing value for '" &amp; INDIRECT(ADDRESS(5, (8 + MATCH(TRUE, INDEX(ISBLANK(H16:M16), 0, 0), 0) - 1))) &amp; "' in cell " &amp; ADDRESS(ROW(), (8 + MATCH(TRUE, INDEX(ISBLANK(H16:M16), 0, 0), 0) - 1), 4), "Success: All values provided"), "Error: Invalid Bid/No Bid Decision"))</f>
        <v>0</v>
      </c>
      <c r="C16" s="12">
        <v>3399897</v>
      </c>
      <c r="D16" s="13" t="s">
        <v>31</v>
      </c>
      <c r="E16" s="12" t="s">
        <v>53</v>
      </c>
      <c r="F16" s="14" t="s">
        <v>54</v>
      </c>
      <c r="G16" s="12" t="s">
        <v>37</v>
      </c>
      <c r="H16" s="15"/>
      <c r="I16" s="15"/>
      <c r="J16" s="15"/>
      <c r="K16" s="15"/>
      <c r="L16" s="15"/>
      <c r="M16" s="15"/>
      <c r="N16" s="16" t="str">
        <f>IFERROR(IF(ISBLANK(INDIRECT("H16")), NA(), INDIRECT("H16")), "-")</f>
        <v>0</v>
      </c>
    </row>
    <row r="17" spans="1:14">
      <c r="B17" s="11" t="str">
        <f>IF(D17 = "No Bid", IFERROR("Error: Clear values for '" &amp; INDIRECT(ADDRESS(5, (8 + MATCH(TRUE, INDEX(NOT(ISBLANK(H17:M17)), 0, 0), 0) - 1))) &amp; "' in cell " &amp; ADDRESS(ROW(), (8 + MATCH(TRUE, INDEX(NOT(ISBLANK(H17:M17)), 0, 0), 0) - 1), 4) &amp; " or select 'Bid'", "Not Bidding"), IF(D17 = "Bid", IFERROR("Error: Missing value for '" &amp; INDIRECT(ADDRESS(5, (8 + MATCH(TRUE, INDEX(ISBLANK(H17:M17), 0, 0), 0) - 1))) &amp; "' in cell " &amp; ADDRESS(ROW(), (8 + MATCH(TRUE, INDEX(ISBLANK(H17:M17), 0, 0), 0) - 1), 4), "Success: All values provided"), "Error: Invalid Bid/No Bid Decision"))</f>
        <v>0</v>
      </c>
      <c r="C17" s="12">
        <v>3399898</v>
      </c>
      <c r="D17" s="13" t="s">
        <v>31</v>
      </c>
      <c r="E17" s="12" t="s">
        <v>55</v>
      </c>
      <c r="F17" s="14" t="s">
        <v>56</v>
      </c>
      <c r="G17" s="12" t="s">
        <v>37</v>
      </c>
      <c r="H17" s="15"/>
      <c r="I17" s="15"/>
      <c r="J17" s="15"/>
      <c r="K17" s="15"/>
      <c r="L17" s="15"/>
      <c r="M17" s="15"/>
      <c r="N17" s="16" t="str">
        <f>IFERROR(IF(ISBLANK(INDIRECT("H17")), NA(), INDIRECT("H17")), "-")</f>
        <v>0</v>
      </c>
    </row>
    <row r="18" spans="1:14">
      <c r="B18" s="11" t="str">
        <f>IF(D18 = "No Bid", IFERROR("Error: Clear values for '" &amp; INDIRECT(ADDRESS(5, (8 + MATCH(TRUE, INDEX(NOT(ISBLANK(H18:M18)), 0, 0), 0) - 1))) &amp; "' in cell " &amp; ADDRESS(ROW(), (8 + MATCH(TRUE, INDEX(NOT(ISBLANK(H18:M18)), 0, 0), 0) - 1), 4) &amp; " or select 'Bid'", "Not Bidding"), IF(D18 = "Bid", IFERROR("Error: Missing value for '" &amp; INDIRECT(ADDRESS(5, (8 + MATCH(TRUE, INDEX(ISBLANK(H18:M18), 0, 0), 0) - 1))) &amp; "' in cell " &amp; ADDRESS(ROW(), (8 + MATCH(TRUE, INDEX(ISBLANK(H18:M18), 0, 0), 0) - 1), 4), "Success: All values provided"), "Error: Invalid Bid/No Bid Decision"))</f>
        <v>0</v>
      </c>
      <c r="C18" s="12">
        <v>3399899</v>
      </c>
      <c r="D18" s="13" t="s">
        <v>31</v>
      </c>
      <c r="E18" s="12" t="s">
        <v>57</v>
      </c>
      <c r="F18" s="14" t="s">
        <v>58</v>
      </c>
      <c r="G18" s="12" t="s">
        <v>37</v>
      </c>
      <c r="H18" s="15"/>
      <c r="I18" s="15"/>
      <c r="J18" s="15"/>
      <c r="K18" s="15"/>
      <c r="L18" s="15"/>
      <c r="M18" s="15"/>
      <c r="N18" s="16" t="str">
        <f>IFERROR(IF(ISBLANK(INDIRECT("H18")), NA(), INDIRECT("H18")), "-")</f>
        <v>0</v>
      </c>
    </row>
    <row r="19" spans="1:14">
      <c r="B19" s="11" t="str">
        <f>IF(D19 = "No Bid", IFERROR("Error: Clear values for '" &amp; INDIRECT(ADDRESS(5, (8 + MATCH(TRUE, INDEX(NOT(ISBLANK(H19:M19)), 0, 0), 0) - 1))) &amp; "' in cell " &amp; ADDRESS(ROW(), (8 + MATCH(TRUE, INDEX(NOT(ISBLANK(H19:M19)), 0, 0), 0) - 1), 4) &amp; " or select 'Bid'", "Not Bidding"), IF(D19 = "Bid", IFERROR("Error: Missing value for '" &amp; INDIRECT(ADDRESS(5, (8 + MATCH(TRUE, INDEX(ISBLANK(H19:M19), 0, 0), 0) - 1))) &amp; "' in cell " &amp; ADDRESS(ROW(), (8 + MATCH(TRUE, INDEX(ISBLANK(H19:M19), 0, 0), 0) - 1), 4), "Success: All values provided"), "Error: Invalid Bid/No Bid Decision"))</f>
        <v>0</v>
      </c>
      <c r="C19" s="12">
        <v>3399900</v>
      </c>
      <c r="D19" s="13" t="s">
        <v>31</v>
      </c>
      <c r="E19" s="12" t="s">
        <v>59</v>
      </c>
      <c r="F19" s="14" t="s">
        <v>60</v>
      </c>
      <c r="G19" s="12" t="s">
        <v>37</v>
      </c>
      <c r="H19" s="15"/>
      <c r="I19" s="15"/>
      <c r="J19" s="15"/>
      <c r="K19" s="15"/>
      <c r="L19" s="15"/>
      <c r="M19" s="15"/>
      <c r="N19" s="16" t="str">
        <f>IFERROR(IF(ISBLANK(INDIRECT("H19")), NA(), INDIRECT("H19")), "-")</f>
        <v>0</v>
      </c>
    </row>
    <row r="20" spans="1:14">
      <c r="B20" s="11" t="str">
        <f>IF(D20 = "No Bid", IFERROR("Error: Clear values for '" &amp; INDIRECT(ADDRESS(5, (8 + MATCH(TRUE, INDEX(NOT(ISBLANK(H20:M20)), 0, 0), 0) - 1))) &amp; "' in cell " &amp; ADDRESS(ROW(), (8 + MATCH(TRUE, INDEX(NOT(ISBLANK(H20:M20)), 0, 0), 0) - 1), 4) &amp; " or select 'Bid'", "Not Bidding"), IF(D20 = "Bid", IFERROR("Error: Missing value for '" &amp; INDIRECT(ADDRESS(5, (8 + MATCH(TRUE, INDEX(ISBLANK(H20:M20), 0, 0), 0) - 1))) &amp; "' in cell " &amp; ADDRESS(ROW(), (8 + MATCH(TRUE, INDEX(ISBLANK(H20:M20), 0, 0), 0) - 1), 4), "Success: All values provided"), "Error: Invalid Bid/No Bid Decision"))</f>
        <v>0</v>
      </c>
      <c r="C20" s="12">
        <v>3399901</v>
      </c>
      <c r="D20" s="13" t="s">
        <v>31</v>
      </c>
      <c r="E20" s="12" t="s">
        <v>61</v>
      </c>
      <c r="F20" s="14" t="s">
        <v>62</v>
      </c>
      <c r="G20" s="12" t="s">
        <v>37</v>
      </c>
      <c r="H20" s="15"/>
      <c r="I20" s="15"/>
      <c r="J20" s="15"/>
      <c r="K20" s="15"/>
      <c r="L20" s="15"/>
      <c r="M20" s="15"/>
      <c r="N20" s="16" t="str">
        <f>IFERROR(IF(ISBLANK(INDIRECT("H20")), NA(), INDIRECT("H20")), "-")</f>
        <v>0</v>
      </c>
    </row>
    <row r="21" spans="1:14">
      <c r="B21" s="11" t="str">
        <f>IF(D21 = "No Bid", IFERROR("Error: Clear values for '" &amp; INDIRECT(ADDRESS(5, (8 + MATCH(TRUE, INDEX(NOT(ISBLANK(H21:M21)), 0, 0), 0) - 1))) &amp; "' in cell " &amp; ADDRESS(ROW(), (8 + MATCH(TRUE, INDEX(NOT(ISBLANK(H21:M21)), 0, 0), 0) - 1), 4) &amp; " or select 'Bid'", "Not Bidding"), IF(D21 = "Bid", IFERROR("Error: Missing value for '" &amp; INDIRECT(ADDRESS(5, (8 + MATCH(TRUE, INDEX(ISBLANK(H21:M21), 0, 0), 0) - 1))) &amp; "' in cell " &amp; ADDRESS(ROW(), (8 + MATCH(TRUE, INDEX(ISBLANK(H21:M21), 0, 0), 0) - 1), 4), "Success: All values provided"), "Error: Invalid Bid/No Bid Decision"))</f>
        <v>0</v>
      </c>
      <c r="C21" s="12">
        <v>3399902</v>
      </c>
      <c r="D21" s="13" t="s">
        <v>31</v>
      </c>
      <c r="E21" s="12" t="s">
        <v>63</v>
      </c>
      <c r="F21" s="14" t="s">
        <v>64</v>
      </c>
      <c r="G21" s="12" t="s">
        <v>37</v>
      </c>
      <c r="H21" s="15"/>
      <c r="I21" s="15"/>
      <c r="J21" s="15"/>
      <c r="K21" s="15"/>
      <c r="L21" s="15"/>
      <c r="M21" s="15"/>
      <c r="N21" s="16" t="str">
        <f>IFERROR(IF(ISBLANK(INDIRECT("H21")), NA(), INDIRECT("H21")), "-")</f>
        <v>0</v>
      </c>
    </row>
    <row r="22" spans="1:14">
      <c r="B22" s="11" t="str">
        <f>IF(D22 = "No Bid", IFERROR("Error: Clear values for '" &amp; INDIRECT(ADDRESS(5, (8 + MATCH(TRUE, INDEX(NOT(ISBLANK(H22:M22)), 0, 0), 0) - 1))) &amp; "' in cell " &amp; ADDRESS(ROW(), (8 + MATCH(TRUE, INDEX(NOT(ISBLANK(H22:M22)), 0, 0), 0) - 1), 4) &amp; " or select 'Bid'", "Not Bidding"), IF(D22 = "Bid", IFERROR("Error: Missing value for '" &amp; INDIRECT(ADDRESS(5, (8 + MATCH(TRUE, INDEX(ISBLANK(H22:M22), 0, 0), 0) - 1))) &amp; "' in cell " &amp; ADDRESS(ROW(), (8 + MATCH(TRUE, INDEX(ISBLANK(H22:M22), 0, 0), 0) - 1), 4), "Success: All values provided"), "Error: Invalid Bid/No Bid Decision"))</f>
        <v>0</v>
      </c>
      <c r="C22" s="12">
        <v>3399903</v>
      </c>
      <c r="D22" s="13" t="s">
        <v>31</v>
      </c>
      <c r="E22" s="12" t="s">
        <v>65</v>
      </c>
      <c r="F22" s="14" t="s">
        <v>66</v>
      </c>
      <c r="G22" s="12" t="s">
        <v>37</v>
      </c>
      <c r="H22" s="15"/>
      <c r="I22" s="15"/>
      <c r="J22" s="15"/>
      <c r="K22" s="15"/>
      <c r="L22" s="15"/>
      <c r="M22" s="15"/>
      <c r="N22" s="16" t="str">
        <f>IFERROR(IF(ISBLANK(INDIRECT("H22")), NA(), INDIRECT("H22")), "-")</f>
        <v>0</v>
      </c>
    </row>
    <row r="23" spans="1:14">
      <c r="B23" s="11" t="str">
        <f>IF(D23 = "No Bid", IFERROR("Error: Clear values for '" &amp; INDIRECT(ADDRESS(5, (8 + MATCH(TRUE, INDEX(NOT(ISBLANK(H23:M23)), 0, 0), 0) - 1))) &amp; "' in cell " &amp; ADDRESS(ROW(), (8 + MATCH(TRUE, INDEX(NOT(ISBLANK(H23:M23)), 0, 0), 0) - 1), 4) &amp; " or select 'Bid'", "Not Bidding"), IF(D23 = "Bid", IFERROR("Error: Missing value for '" &amp; INDIRECT(ADDRESS(5, (8 + MATCH(TRUE, INDEX(ISBLANK(H23:M23), 0, 0), 0) - 1))) &amp; "' in cell " &amp; ADDRESS(ROW(), (8 + MATCH(TRUE, INDEX(ISBLANK(H23:M23), 0, 0), 0) - 1), 4), "Success: All values provided"), "Error: Invalid Bid/No Bid Decision"))</f>
        <v>0</v>
      </c>
      <c r="C23" s="12">
        <v>3399904</v>
      </c>
      <c r="D23" s="13" t="s">
        <v>31</v>
      </c>
      <c r="E23" s="12" t="s">
        <v>67</v>
      </c>
      <c r="F23" s="14" t="s">
        <v>68</v>
      </c>
      <c r="G23" s="12" t="s">
        <v>34</v>
      </c>
      <c r="H23" s="15"/>
      <c r="I23" s="15"/>
      <c r="J23" s="15"/>
      <c r="K23" s="15"/>
      <c r="L23" s="15"/>
      <c r="M23" s="15"/>
      <c r="N23" s="16" t="str">
        <f>IFERROR(IF(ISBLANK(INDIRECT("H23")), NA(), INDIRECT("H23")), "-")</f>
        <v>0</v>
      </c>
    </row>
    <row r="24" spans="1:14">
      <c r="B24" s="11" t="str">
        <f>IF(D24 = "No Bid", IFERROR("Error: Clear values for '" &amp; INDIRECT(ADDRESS(5, (8 + MATCH(TRUE, INDEX(NOT(ISBLANK(H24:M24)), 0, 0), 0) - 1))) &amp; "' in cell " &amp; ADDRESS(ROW(), (8 + MATCH(TRUE, INDEX(NOT(ISBLANK(H24:M24)), 0, 0), 0) - 1), 4) &amp; " or select 'Bid'", "Not Bidding"), IF(D24 = "Bid", IFERROR("Error: Missing value for '" &amp; INDIRECT(ADDRESS(5, (8 + MATCH(TRUE, INDEX(ISBLANK(H24:M24), 0, 0), 0) - 1))) &amp; "' in cell " &amp; ADDRESS(ROW(), (8 + MATCH(TRUE, INDEX(ISBLANK(H24:M24), 0, 0), 0) - 1), 4), "Success: All values provided"), "Error: Invalid Bid/No Bid Decision"))</f>
        <v>0</v>
      </c>
      <c r="C24" s="12">
        <v>3399905</v>
      </c>
      <c r="D24" s="13" t="s">
        <v>31</v>
      </c>
      <c r="E24" s="12" t="s">
        <v>69</v>
      </c>
      <c r="F24" s="14" t="s">
        <v>70</v>
      </c>
      <c r="G24" s="12" t="s">
        <v>37</v>
      </c>
      <c r="H24" s="15"/>
      <c r="I24" s="15"/>
      <c r="J24" s="15"/>
      <c r="K24" s="15"/>
      <c r="L24" s="15"/>
      <c r="M24" s="15"/>
      <c r="N24" s="16" t="str">
        <f>IFERROR(IF(ISBLANK(INDIRECT("H24")), NA(), INDIRECT("H24")), "-")</f>
        <v>0</v>
      </c>
    </row>
    <row r="25" spans="1:14">
      <c r="B25" s="11" t="str">
        <f>IF(D25 = "No Bid", IFERROR("Error: Clear values for '" &amp; INDIRECT(ADDRESS(5, (8 + MATCH(TRUE, INDEX(NOT(ISBLANK(H25:M25)), 0, 0), 0) - 1))) &amp; "' in cell " &amp; ADDRESS(ROW(), (8 + MATCH(TRUE, INDEX(NOT(ISBLANK(H25:M25)), 0, 0), 0) - 1), 4) &amp; " or select 'Bid'", "Not Bidding"), IF(D25 = "Bid", IFERROR("Error: Missing value for '" &amp; INDIRECT(ADDRESS(5, (8 + MATCH(TRUE, INDEX(ISBLANK(H25:M25), 0, 0), 0) - 1))) &amp; "' in cell " &amp; ADDRESS(ROW(), (8 + MATCH(TRUE, INDEX(ISBLANK(H25:M25), 0, 0), 0) - 1), 4), "Success: All values provided"), "Error: Invalid Bid/No Bid Decision"))</f>
        <v>0</v>
      </c>
      <c r="C25" s="12">
        <v>3399906</v>
      </c>
      <c r="D25" s="13" t="s">
        <v>31</v>
      </c>
      <c r="E25" s="12" t="s">
        <v>71</v>
      </c>
      <c r="F25" s="14" t="s">
        <v>72</v>
      </c>
      <c r="G25" s="12" t="s">
        <v>34</v>
      </c>
      <c r="H25" s="15"/>
      <c r="I25" s="15"/>
      <c r="J25" s="15"/>
      <c r="K25" s="15"/>
      <c r="L25" s="15"/>
      <c r="M25" s="15"/>
      <c r="N25" s="16" t="str">
        <f>IFERROR(IF(ISBLANK(INDIRECT("H25")), NA(), INDIRECT("H25")), "-")</f>
        <v>0</v>
      </c>
    </row>
    <row r="26" spans="1:14">
      <c r="B26" s="11" t="str">
        <f>IF(D26 = "No Bid", IFERROR("Error: Clear values for '" &amp; INDIRECT(ADDRESS(5, (8 + MATCH(TRUE, INDEX(NOT(ISBLANK(H26:M26)), 0, 0), 0) - 1))) &amp; "' in cell " &amp; ADDRESS(ROW(), (8 + MATCH(TRUE, INDEX(NOT(ISBLANK(H26:M26)), 0, 0), 0) - 1), 4) &amp; " or select 'Bid'", "Not Bidding"), IF(D26 = "Bid", IFERROR("Error: Missing value for '" &amp; INDIRECT(ADDRESS(5, (8 + MATCH(TRUE, INDEX(ISBLANK(H26:M26), 0, 0), 0) - 1))) &amp; "' in cell " &amp; ADDRESS(ROW(), (8 + MATCH(TRUE, INDEX(ISBLANK(H26:M26), 0, 0), 0) - 1), 4), "Success: All values provided"), "Error: Invalid Bid/No Bid Decision"))</f>
        <v>0</v>
      </c>
      <c r="C26" s="12">
        <v>3399907</v>
      </c>
      <c r="D26" s="13" t="s">
        <v>31</v>
      </c>
      <c r="E26" s="12" t="s">
        <v>73</v>
      </c>
      <c r="F26" s="14" t="s">
        <v>74</v>
      </c>
      <c r="G26" s="12" t="s">
        <v>37</v>
      </c>
      <c r="H26" s="15"/>
      <c r="I26" s="15"/>
      <c r="J26" s="15"/>
      <c r="K26" s="15"/>
      <c r="L26" s="15"/>
      <c r="M26" s="15"/>
      <c r="N26" s="16" t="str">
        <f>IFERROR(IF(ISBLANK(INDIRECT("H26")), NA(), INDIRECT("H26")), "-")</f>
        <v>0</v>
      </c>
    </row>
    <row r="27" spans="1:14">
      <c r="B27" s="11" t="str">
        <f>IF(D27 = "No Bid", IFERROR("Error: Clear values for '" &amp; INDIRECT(ADDRESS(5, (8 + MATCH(TRUE, INDEX(NOT(ISBLANK(H27:M27)), 0, 0), 0) - 1))) &amp; "' in cell " &amp; ADDRESS(ROW(), (8 + MATCH(TRUE, INDEX(NOT(ISBLANK(H27:M27)), 0, 0), 0) - 1), 4) &amp; " or select 'Bid'", "Not Bidding"), IF(D27 = "Bid", IFERROR("Error: Missing value for '" &amp; INDIRECT(ADDRESS(5, (8 + MATCH(TRUE, INDEX(ISBLANK(H27:M27), 0, 0), 0) - 1))) &amp; "' in cell " &amp; ADDRESS(ROW(), (8 + MATCH(TRUE, INDEX(ISBLANK(H27:M27), 0, 0), 0) - 1), 4), "Success: All values provided"), "Error: Invalid Bid/No Bid Decision"))</f>
        <v>0</v>
      </c>
      <c r="C27" s="12">
        <v>3399908</v>
      </c>
      <c r="D27" s="13" t="s">
        <v>31</v>
      </c>
      <c r="E27" s="12" t="s">
        <v>75</v>
      </c>
      <c r="F27" s="14" t="s">
        <v>76</v>
      </c>
      <c r="G27" s="12" t="s">
        <v>37</v>
      </c>
      <c r="H27" s="15"/>
      <c r="I27" s="15"/>
      <c r="J27" s="15"/>
      <c r="K27" s="15"/>
      <c r="L27" s="15"/>
      <c r="M27" s="15"/>
      <c r="N27" s="16" t="str">
        <f>IFERROR(IF(ISBLANK(INDIRECT("H27")), NA(), INDIRECT("H27")), "-")</f>
        <v>0</v>
      </c>
    </row>
    <row r="28" spans="1:14">
      <c r="B28" s="11" t="str">
        <f>IF(D28 = "No Bid", IFERROR("Error: Clear values for '" &amp; INDIRECT(ADDRESS(5, (8 + MATCH(TRUE, INDEX(NOT(ISBLANK(H28:M28)), 0, 0), 0) - 1))) &amp; "' in cell " &amp; ADDRESS(ROW(), (8 + MATCH(TRUE, INDEX(NOT(ISBLANK(H28:M28)), 0, 0), 0) - 1), 4) &amp; " or select 'Bid'", "Not Bidding"), IF(D28 = "Bid", IFERROR("Error: Missing value for '" &amp; INDIRECT(ADDRESS(5, (8 + MATCH(TRUE, INDEX(ISBLANK(H28:M28), 0, 0), 0) - 1))) &amp; "' in cell " &amp; ADDRESS(ROW(), (8 + MATCH(TRUE, INDEX(ISBLANK(H28:M28), 0, 0), 0) - 1), 4), "Success: All values provided"), "Error: Invalid Bid/No Bid Decision"))</f>
        <v>0</v>
      </c>
      <c r="C28" s="12">
        <v>3399909</v>
      </c>
      <c r="D28" s="13" t="s">
        <v>31</v>
      </c>
      <c r="E28" s="12" t="s">
        <v>77</v>
      </c>
      <c r="F28" s="14" t="s">
        <v>78</v>
      </c>
      <c r="G28" s="12" t="s">
        <v>37</v>
      </c>
      <c r="H28" s="15"/>
      <c r="I28" s="15"/>
      <c r="J28" s="15"/>
      <c r="K28" s="15"/>
      <c r="L28" s="15"/>
      <c r="M28" s="15"/>
      <c r="N28" s="16" t="str">
        <f>IFERROR(IF(ISBLANK(INDIRECT("H28")), NA(), INDIRECT("H28")), "-")</f>
        <v>0</v>
      </c>
    </row>
    <row r="29" spans="1:14">
      <c r="B29" s="11" t="str">
        <f>IF(D29 = "No Bid", IFERROR("Error: Clear values for '" &amp; INDIRECT(ADDRESS(5, (8 + MATCH(TRUE, INDEX(NOT(ISBLANK(H29:M29)), 0, 0), 0) - 1))) &amp; "' in cell " &amp; ADDRESS(ROW(), (8 + MATCH(TRUE, INDEX(NOT(ISBLANK(H29:M29)), 0, 0), 0) - 1), 4) &amp; " or select 'Bid'", "Not Bidding"), IF(D29 = "Bid", IFERROR("Error: Missing value for '" &amp; INDIRECT(ADDRESS(5, (8 + MATCH(TRUE, INDEX(ISBLANK(H29:M29), 0, 0), 0) - 1))) &amp; "' in cell " &amp; ADDRESS(ROW(), (8 + MATCH(TRUE, INDEX(ISBLANK(H29:M29), 0, 0), 0) - 1), 4), "Success: All values provided"), "Error: Invalid Bid/No Bid Decision"))</f>
        <v>0</v>
      </c>
      <c r="C29" s="12">
        <v>3399910</v>
      </c>
      <c r="D29" s="13" t="s">
        <v>31</v>
      </c>
      <c r="E29" s="12" t="s">
        <v>79</v>
      </c>
      <c r="F29" s="14" t="s">
        <v>80</v>
      </c>
      <c r="G29" s="12" t="s">
        <v>37</v>
      </c>
      <c r="H29" s="15"/>
      <c r="I29" s="15"/>
      <c r="J29" s="15"/>
      <c r="K29" s="15"/>
      <c r="L29" s="15"/>
      <c r="M29" s="15"/>
      <c r="N29" s="16" t="str">
        <f>IFERROR(IF(ISBLANK(INDIRECT("H29")), NA(), INDIRECT("H29")), "-")</f>
        <v>0</v>
      </c>
    </row>
    <row r="30" spans="1:14">
      <c r="B30" s="11" t="str">
        <f>IF(D30 = "No Bid", IFERROR("Error: Clear values for '" &amp; INDIRECT(ADDRESS(5, (8 + MATCH(TRUE, INDEX(NOT(ISBLANK(H30:M30)), 0, 0), 0) - 1))) &amp; "' in cell " &amp; ADDRESS(ROW(), (8 + MATCH(TRUE, INDEX(NOT(ISBLANK(H30:M30)), 0, 0), 0) - 1), 4) &amp; " or select 'Bid'", "Not Bidding"), IF(D30 = "Bid", IFERROR("Error: Missing value for '" &amp; INDIRECT(ADDRESS(5, (8 + MATCH(TRUE, INDEX(ISBLANK(H30:M30), 0, 0), 0) - 1))) &amp; "' in cell " &amp; ADDRESS(ROW(), (8 + MATCH(TRUE, INDEX(ISBLANK(H30:M30), 0, 0), 0) - 1), 4), "Success: All values provided"), "Error: Invalid Bid/No Bid Decision"))</f>
        <v>0</v>
      </c>
      <c r="C30" s="12">
        <v>3399911</v>
      </c>
      <c r="D30" s="13" t="s">
        <v>31</v>
      </c>
      <c r="E30" s="12" t="s">
        <v>81</v>
      </c>
      <c r="F30" s="14" t="s">
        <v>82</v>
      </c>
      <c r="G30" s="12" t="s">
        <v>34</v>
      </c>
      <c r="H30" s="15"/>
      <c r="I30" s="15"/>
      <c r="J30" s="15"/>
      <c r="K30" s="15"/>
      <c r="L30" s="15"/>
      <c r="M30" s="15"/>
      <c r="N30" s="16" t="str">
        <f>IFERROR(IF(ISBLANK(INDIRECT("H30")), NA(), INDIRECT("H30")), "-")</f>
        <v>0</v>
      </c>
    </row>
    <row r="31" spans="1:14">
      <c r="B31" s="11" t="str">
        <f>IF(D31 = "No Bid", IFERROR("Error: Clear values for '" &amp; INDIRECT(ADDRESS(5, (8 + MATCH(TRUE, INDEX(NOT(ISBLANK(H31:M31)), 0, 0), 0) - 1))) &amp; "' in cell " &amp; ADDRESS(ROW(), (8 + MATCH(TRUE, INDEX(NOT(ISBLANK(H31:M31)), 0, 0), 0) - 1), 4) &amp; " or select 'Bid'", "Not Bidding"), IF(D31 = "Bid", IFERROR("Error: Missing value for '" &amp; INDIRECT(ADDRESS(5, (8 + MATCH(TRUE, INDEX(ISBLANK(H31:M31), 0, 0), 0) - 1))) &amp; "' in cell " &amp; ADDRESS(ROW(), (8 + MATCH(TRUE, INDEX(ISBLANK(H31:M31), 0, 0), 0) - 1), 4), "Success: All values provided"), "Error: Invalid Bid/No Bid Decision"))</f>
        <v>0</v>
      </c>
      <c r="C31" s="12">
        <v>3399912</v>
      </c>
      <c r="D31" s="13" t="s">
        <v>31</v>
      </c>
      <c r="E31" s="12" t="s">
        <v>83</v>
      </c>
      <c r="F31" s="14" t="s">
        <v>84</v>
      </c>
      <c r="G31" s="12" t="s">
        <v>37</v>
      </c>
      <c r="H31" s="15"/>
      <c r="I31" s="15"/>
      <c r="J31" s="15"/>
      <c r="K31" s="15"/>
      <c r="L31" s="15"/>
      <c r="M31" s="15"/>
      <c r="N31" s="16" t="str">
        <f>IFERROR(IF(ISBLANK(INDIRECT("H31")), NA(), INDIRECT("H31")), "-")</f>
        <v>0</v>
      </c>
    </row>
    <row r="32" spans="1:14">
      <c r="B32" s="11" t="str">
        <f>IF(D32 = "No Bid", IFERROR("Error: Clear values for '" &amp; INDIRECT(ADDRESS(5, (8 + MATCH(TRUE, INDEX(NOT(ISBLANK(H32:M32)), 0, 0), 0) - 1))) &amp; "' in cell " &amp; ADDRESS(ROW(), (8 + MATCH(TRUE, INDEX(NOT(ISBLANK(H32:M32)), 0, 0), 0) - 1), 4) &amp; " or select 'Bid'", "Not Bidding"), IF(D32 = "Bid", IFERROR("Error: Missing value for '" &amp; INDIRECT(ADDRESS(5, (8 + MATCH(TRUE, INDEX(ISBLANK(H32:M32), 0, 0), 0) - 1))) &amp; "' in cell " &amp; ADDRESS(ROW(), (8 + MATCH(TRUE, INDEX(ISBLANK(H32:M32), 0, 0), 0) - 1), 4), "Success: All values provided"), "Error: Invalid Bid/No Bid Decision"))</f>
        <v>0</v>
      </c>
      <c r="C32" s="12">
        <v>3399913</v>
      </c>
      <c r="D32" s="13" t="s">
        <v>31</v>
      </c>
      <c r="E32" s="12" t="s">
        <v>85</v>
      </c>
      <c r="F32" s="14" t="s">
        <v>86</v>
      </c>
      <c r="G32" s="12" t="s">
        <v>37</v>
      </c>
      <c r="H32" s="15"/>
      <c r="I32" s="15"/>
      <c r="J32" s="15"/>
      <c r="K32" s="15"/>
      <c r="L32" s="15"/>
      <c r="M32" s="15"/>
      <c r="N32" s="16" t="str">
        <f>IFERROR(IF(ISBLANK(INDIRECT("H32")), NA(), INDIRECT("H32")), "-")</f>
        <v>0</v>
      </c>
    </row>
    <row r="33" spans="1:14">
      <c r="B33" s="11" t="str">
        <f>IF(D33 = "No Bid", IFERROR("Error: Clear values for '" &amp; INDIRECT(ADDRESS(5, (8 + MATCH(TRUE, INDEX(NOT(ISBLANK(H33:M33)), 0, 0), 0) - 1))) &amp; "' in cell " &amp; ADDRESS(ROW(), (8 + MATCH(TRUE, INDEX(NOT(ISBLANK(H33:M33)), 0, 0), 0) - 1), 4) &amp; " or select 'Bid'", "Not Bidding"), IF(D33 = "Bid", IFERROR("Error: Missing value for '" &amp; INDIRECT(ADDRESS(5, (8 + MATCH(TRUE, INDEX(ISBLANK(H33:M33), 0, 0), 0) - 1))) &amp; "' in cell " &amp; ADDRESS(ROW(), (8 + MATCH(TRUE, INDEX(ISBLANK(H33:M33), 0, 0), 0) - 1), 4), "Success: All values provided"), "Error: Invalid Bid/No Bid Decision"))</f>
        <v>0</v>
      </c>
      <c r="C33" s="12">
        <v>3399914</v>
      </c>
      <c r="D33" s="13" t="s">
        <v>31</v>
      </c>
      <c r="E33" s="12" t="s">
        <v>87</v>
      </c>
      <c r="F33" s="14" t="s">
        <v>88</v>
      </c>
      <c r="G33" s="12" t="s">
        <v>34</v>
      </c>
      <c r="H33" s="15"/>
      <c r="I33" s="15"/>
      <c r="J33" s="15"/>
      <c r="K33" s="15"/>
      <c r="L33" s="15"/>
      <c r="M33" s="15"/>
      <c r="N33" s="16" t="str">
        <f>IFERROR(IF(ISBLANK(INDIRECT("H33")), NA(), INDIRECT("H33")), "-")</f>
        <v>0</v>
      </c>
    </row>
    <row r="34" spans="1:14">
      <c r="B34" s="11" t="str">
        <f>IF(D34 = "No Bid", IFERROR("Error: Clear values for '" &amp; INDIRECT(ADDRESS(5, (8 + MATCH(TRUE, INDEX(NOT(ISBLANK(H34:M34)), 0, 0), 0) - 1))) &amp; "' in cell " &amp; ADDRESS(ROW(), (8 + MATCH(TRUE, INDEX(NOT(ISBLANK(H34:M34)), 0, 0), 0) - 1), 4) &amp; " or select 'Bid'", "Not Bidding"), IF(D34 = "Bid", IFERROR("Error: Missing value for '" &amp; INDIRECT(ADDRESS(5, (8 + MATCH(TRUE, INDEX(ISBLANK(H34:M34), 0, 0), 0) - 1))) &amp; "' in cell " &amp; ADDRESS(ROW(), (8 + MATCH(TRUE, INDEX(ISBLANK(H34:M34), 0, 0), 0) - 1), 4), "Success: All values provided"), "Error: Invalid Bid/No Bid Decision"))</f>
        <v>0</v>
      </c>
      <c r="C34" s="12">
        <v>3399915</v>
      </c>
      <c r="D34" s="13" t="s">
        <v>31</v>
      </c>
      <c r="E34" s="12" t="s">
        <v>89</v>
      </c>
      <c r="F34" s="14" t="s">
        <v>90</v>
      </c>
      <c r="G34" s="12" t="s">
        <v>37</v>
      </c>
      <c r="H34" s="15"/>
      <c r="I34" s="15"/>
      <c r="J34" s="15"/>
      <c r="K34" s="15"/>
      <c r="L34" s="15"/>
      <c r="M34" s="15"/>
      <c r="N34" s="16" t="str">
        <f>IFERROR(IF(ISBLANK(INDIRECT("H34")), NA(), INDIRECT("H34")), "-")</f>
        <v>0</v>
      </c>
    </row>
    <row r="35" spans="1:14">
      <c r="B35" s="11" t="str">
        <f>IF(D35 = "No Bid", IFERROR("Error: Clear values for '" &amp; INDIRECT(ADDRESS(5, (8 + MATCH(TRUE, INDEX(NOT(ISBLANK(H35:M35)), 0, 0), 0) - 1))) &amp; "' in cell " &amp; ADDRESS(ROW(), (8 + MATCH(TRUE, INDEX(NOT(ISBLANK(H35:M35)), 0, 0), 0) - 1), 4) &amp; " or select 'Bid'", "Not Bidding"), IF(D35 = "Bid", IFERROR("Error: Missing value for '" &amp; INDIRECT(ADDRESS(5, (8 + MATCH(TRUE, INDEX(ISBLANK(H35:M35), 0, 0), 0) - 1))) &amp; "' in cell " &amp; ADDRESS(ROW(), (8 + MATCH(TRUE, INDEX(ISBLANK(H35:M35), 0, 0), 0) - 1), 4), "Success: All values provided"), "Error: Invalid Bid/No Bid Decision"))</f>
        <v>0</v>
      </c>
      <c r="C35" s="12">
        <v>3399916</v>
      </c>
      <c r="D35" s="13" t="s">
        <v>31</v>
      </c>
      <c r="E35" s="12" t="s">
        <v>91</v>
      </c>
      <c r="F35" s="14" t="s">
        <v>92</v>
      </c>
      <c r="G35" s="12" t="s">
        <v>37</v>
      </c>
      <c r="H35" s="15"/>
      <c r="I35" s="15"/>
      <c r="J35" s="15"/>
      <c r="K35" s="15"/>
      <c r="L35" s="15"/>
      <c r="M35" s="15"/>
      <c r="N35" s="16" t="str">
        <f>IFERROR(IF(ISBLANK(INDIRECT("H35")), NA(), INDIRECT("H35")), "-")</f>
        <v>0</v>
      </c>
    </row>
    <row r="36" spans="1:14">
      <c r="B36" s="11" t="str">
        <f>IF(D36 = "No Bid", IFERROR("Error: Clear values for '" &amp; INDIRECT(ADDRESS(5, (8 + MATCH(TRUE, INDEX(NOT(ISBLANK(H36:M36)), 0, 0), 0) - 1))) &amp; "' in cell " &amp; ADDRESS(ROW(), (8 + MATCH(TRUE, INDEX(NOT(ISBLANK(H36:M36)), 0, 0), 0) - 1), 4) &amp; " or select 'Bid'", "Not Bidding"), IF(D36 = "Bid", IFERROR("Error: Missing value for '" &amp; INDIRECT(ADDRESS(5, (8 + MATCH(TRUE, INDEX(ISBLANK(H36:M36), 0, 0), 0) - 1))) &amp; "' in cell " &amp; ADDRESS(ROW(), (8 + MATCH(TRUE, INDEX(ISBLANK(H36:M36), 0, 0), 0) - 1), 4), "Success: All values provided"), "Error: Invalid Bid/No Bid Decision"))</f>
        <v>0</v>
      </c>
      <c r="C36" s="12">
        <v>3399917</v>
      </c>
      <c r="D36" s="13" t="s">
        <v>31</v>
      </c>
      <c r="E36" s="12" t="s">
        <v>93</v>
      </c>
      <c r="F36" s="14" t="s">
        <v>94</v>
      </c>
      <c r="G36" s="12" t="s">
        <v>37</v>
      </c>
      <c r="H36" s="15"/>
      <c r="I36" s="15"/>
      <c r="J36" s="15"/>
      <c r="K36" s="15"/>
      <c r="L36" s="15"/>
      <c r="M36" s="15"/>
      <c r="N36" s="16" t="str">
        <f>IFERROR(IF(ISBLANK(INDIRECT("H36")), NA(), INDIRECT("H36")), "-")</f>
        <v>0</v>
      </c>
    </row>
    <row r="37" spans="1:14">
      <c r="B37" s="11" t="str">
        <f>IF(D37 = "No Bid", IFERROR("Error: Clear values for '" &amp; INDIRECT(ADDRESS(5, (8 + MATCH(TRUE, INDEX(NOT(ISBLANK(H37:M37)), 0, 0), 0) - 1))) &amp; "' in cell " &amp; ADDRESS(ROW(), (8 + MATCH(TRUE, INDEX(NOT(ISBLANK(H37:M37)), 0, 0), 0) - 1), 4) &amp; " or select 'Bid'", "Not Bidding"), IF(D37 = "Bid", IFERROR("Error: Missing value for '" &amp; INDIRECT(ADDRESS(5, (8 + MATCH(TRUE, INDEX(ISBLANK(H37:M37), 0, 0), 0) - 1))) &amp; "' in cell " &amp; ADDRESS(ROW(), (8 + MATCH(TRUE, INDEX(ISBLANK(H37:M37), 0, 0), 0) - 1), 4), "Success: All values provided"), "Error: Invalid Bid/No Bid Decision"))</f>
        <v>0</v>
      </c>
      <c r="C37" s="12">
        <v>3399918</v>
      </c>
      <c r="D37" s="13" t="s">
        <v>31</v>
      </c>
      <c r="E37" s="12" t="s">
        <v>95</v>
      </c>
      <c r="F37" s="14" t="s">
        <v>96</v>
      </c>
      <c r="G37" s="12" t="s">
        <v>37</v>
      </c>
      <c r="H37" s="15"/>
      <c r="I37" s="15"/>
      <c r="J37" s="15"/>
      <c r="K37" s="15"/>
      <c r="L37" s="15"/>
      <c r="M37" s="15"/>
      <c r="N37" s="16" t="str">
        <f>IFERROR(IF(ISBLANK(INDIRECT("H37")), NA(), INDIRECT("H37")), "-")</f>
        <v>0</v>
      </c>
    </row>
    <row r="38" spans="1:14">
      <c r="B38" s="11" t="str">
        <f>IF(D38 = "No Bid", IFERROR("Error: Clear values for '" &amp; INDIRECT(ADDRESS(5, (8 + MATCH(TRUE, INDEX(NOT(ISBLANK(H38:M38)), 0, 0), 0) - 1))) &amp; "' in cell " &amp; ADDRESS(ROW(), (8 + MATCH(TRUE, INDEX(NOT(ISBLANK(H38:M38)), 0, 0), 0) - 1), 4) &amp; " or select 'Bid'", "Not Bidding"), IF(D38 = "Bid", IFERROR("Error: Missing value for '" &amp; INDIRECT(ADDRESS(5, (8 + MATCH(TRUE, INDEX(ISBLANK(H38:M38), 0, 0), 0) - 1))) &amp; "' in cell " &amp; ADDRESS(ROW(), (8 + MATCH(TRUE, INDEX(ISBLANK(H38:M38), 0, 0), 0) - 1), 4), "Success: All values provided"), "Error: Invalid Bid/No Bid Decision"))</f>
        <v>0</v>
      </c>
      <c r="C38" s="12">
        <v>3399919</v>
      </c>
      <c r="D38" s="13" t="s">
        <v>31</v>
      </c>
      <c r="E38" s="12" t="s">
        <v>97</v>
      </c>
      <c r="F38" s="14" t="s">
        <v>98</v>
      </c>
      <c r="G38" s="12" t="s">
        <v>37</v>
      </c>
      <c r="H38" s="15"/>
      <c r="I38" s="15"/>
      <c r="J38" s="15"/>
      <c r="K38" s="15"/>
      <c r="L38" s="15"/>
      <c r="M38" s="15"/>
      <c r="N38" s="16" t="str">
        <f>IFERROR(IF(ISBLANK(INDIRECT("H38")), NA(), INDIRECT("H38")), "-")</f>
        <v>0</v>
      </c>
    </row>
    <row r="39" spans="1:14">
      <c r="B39" s="11" t="str">
        <f>IF(D39 = "No Bid", IFERROR("Error: Clear values for '" &amp; INDIRECT(ADDRESS(5, (8 + MATCH(TRUE, INDEX(NOT(ISBLANK(H39:M39)), 0, 0), 0) - 1))) &amp; "' in cell " &amp; ADDRESS(ROW(), (8 + MATCH(TRUE, INDEX(NOT(ISBLANK(H39:M39)), 0, 0), 0) - 1), 4) &amp; " or select 'Bid'", "Not Bidding"), IF(D39 = "Bid", IFERROR("Error: Missing value for '" &amp; INDIRECT(ADDRESS(5, (8 + MATCH(TRUE, INDEX(ISBLANK(H39:M39), 0, 0), 0) - 1))) &amp; "' in cell " &amp; ADDRESS(ROW(), (8 + MATCH(TRUE, INDEX(ISBLANK(H39:M39), 0, 0), 0) - 1), 4), "Success: All values provided"), "Error: Invalid Bid/No Bid Decision"))</f>
        <v>0</v>
      </c>
      <c r="C39" s="12">
        <v>3399920</v>
      </c>
      <c r="D39" s="13" t="s">
        <v>31</v>
      </c>
      <c r="E39" s="12" t="s">
        <v>99</v>
      </c>
      <c r="F39" s="14" t="s">
        <v>100</v>
      </c>
      <c r="G39" s="12" t="s">
        <v>37</v>
      </c>
      <c r="H39" s="15"/>
      <c r="I39" s="15"/>
      <c r="J39" s="15"/>
      <c r="K39" s="15"/>
      <c r="L39" s="15"/>
      <c r="M39" s="15"/>
      <c r="N39" s="16" t="str">
        <f>IFERROR(IF(ISBLANK(INDIRECT("H39")), NA(), INDIRECT("H39")), "-")</f>
        <v>0</v>
      </c>
    </row>
    <row r="40" spans="1:14">
      <c r="B40" s="11" t="str">
        <f>IF(D40 = "No Bid", IFERROR("Error: Clear values for '" &amp; INDIRECT(ADDRESS(5, (8 + MATCH(TRUE, INDEX(NOT(ISBLANK(H40:M40)), 0, 0), 0) - 1))) &amp; "' in cell " &amp; ADDRESS(ROW(), (8 + MATCH(TRUE, INDEX(NOT(ISBLANK(H40:M40)), 0, 0), 0) - 1), 4) &amp; " or select 'Bid'", "Not Bidding"), IF(D40 = "Bid", IFERROR("Error: Missing value for '" &amp; INDIRECT(ADDRESS(5, (8 + MATCH(TRUE, INDEX(ISBLANK(H40:M40), 0, 0), 0) - 1))) &amp; "' in cell " &amp; ADDRESS(ROW(), (8 + MATCH(TRUE, INDEX(ISBLANK(H40:M40), 0, 0), 0) - 1), 4), "Success: All values provided"), "Error: Invalid Bid/No Bid Decision"))</f>
        <v>0</v>
      </c>
      <c r="C40" s="12">
        <v>3399921</v>
      </c>
      <c r="D40" s="13" t="s">
        <v>31</v>
      </c>
      <c r="E40" s="12" t="s">
        <v>101</v>
      </c>
      <c r="F40" s="14" t="s">
        <v>102</v>
      </c>
      <c r="G40" s="12" t="s">
        <v>37</v>
      </c>
      <c r="H40" s="15"/>
      <c r="I40" s="15"/>
      <c r="J40" s="15"/>
      <c r="K40" s="15"/>
      <c r="L40" s="15"/>
      <c r="M40" s="15"/>
      <c r="N40" s="16" t="str">
        <f>IFERROR(IF(ISBLANK(INDIRECT("H40")), NA(), INDIRECT("H40")), "-")</f>
        <v>0</v>
      </c>
    </row>
    <row r="41" spans="1:14">
      <c r="B41" s="11" t="str">
        <f>IF(D41 = "No Bid", IFERROR("Error: Clear values for '" &amp; INDIRECT(ADDRESS(5, (8 + MATCH(TRUE, INDEX(NOT(ISBLANK(H41:M41)), 0, 0), 0) - 1))) &amp; "' in cell " &amp; ADDRESS(ROW(), (8 + MATCH(TRUE, INDEX(NOT(ISBLANK(H41:M41)), 0, 0), 0) - 1), 4) &amp; " or select 'Bid'", "Not Bidding"), IF(D41 = "Bid", IFERROR("Error: Missing value for '" &amp; INDIRECT(ADDRESS(5, (8 + MATCH(TRUE, INDEX(ISBLANK(H41:M41), 0, 0), 0) - 1))) &amp; "' in cell " &amp; ADDRESS(ROW(), (8 + MATCH(TRUE, INDEX(ISBLANK(H41:M41), 0, 0), 0) - 1), 4), "Success: All values provided"), "Error: Invalid Bid/No Bid Decision"))</f>
        <v>0</v>
      </c>
      <c r="C41" s="12">
        <v>3399922</v>
      </c>
      <c r="D41" s="13" t="s">
        <v>31</v>
      </c>
      <c r="E41" s="12" t="s">
        <v>103</v>
      </c>
      <c r="F41" s="14" t="s">
        <v>104</v>
      </c>
      <c r="G41" s="12" t="s">
        <v>37</v>
      </c>
      <c r="H41" s="15"/>
      <c r="I41" s="15"/>
      <c r="J41" s="15"/>
      <c r="K41" s="15"/>
      <c r="L41" s="15"/>
      <c r="M41" s="15"/>
      <c r="N41" s="16" t="str">
        <f>IFERROR(IF(ISBLANK(INDIRECT("H41")), NA(), INDIRECT("H41")), "-")</f>
        <v>0</v>
      </c>
    </row>
    <row r="42" spans="1:14">
      <c r="B42" s="11" t="str">
        <f>IF(D42 = "No Bid", IFERROR("Error: Clear values for '" &amp; INDIRECT(ADDRESS(5, (8 + MATCH(TRUE, INDEX(NOT(ISBLANK(H42:M42)), 0, 0), 0) - 1))) &amp; "' in cell " &amp; ADDRESS(ROW(), (8 + MATCH(TRUE, INDEX(NOT(ISBLANK(H42:M42)), 0, 0), 0) - 1), 4) &amp; " or select 'Bid'", "Not Bidding"), IF(D42 = "Bid", IFERROR("Error: Missing value for '" &amp; INDIRECT(ADDRESS(5, (8 + MATCH(TRUE, INDEX(ISBLANK(H42:M42), 0, 0), 0) - 1))) &amp; "' in cell " &amp; ADDRESS(ROW(), (8 + MATCH(TRUE, INDEX(ISBLANK(H42:M42), 0, 0), 0) - 1), 4), "Success: All values provided"), "Error: Invalid Bid/No Bid Decision"))</f>
        <v>0</v>
      </c>
      <c r="C42" s="12">
        <v>3399923</v>
      </c>
      <c r="D42" s="13" t="s">
        <v>31</v>
      </c>
      <c r="E42" s="12" t="s">
        <v>105</v>
      </c>
      <c r="F42" s="14" t="s">
        <v>106</v>
      </c>
      <c r="G42" s="12" t="s">
        <v>37</v>
      </c>
      <c r="H42" s="15"/>
      <c r="I42" s="15"/>
      <c r="J42" s="15"/>
      <c r="K42" s="15"/>
      <c r="L42" s="15"/>
      <c r="M42" s="15"/>
      <c r="N42" s="16" t="str">
        <f>IFERROR(IF(ISBLANK(INDIRECT("H42")), NA(), INDIRECT("H42")), "-")</f>
        <v>0</v>
      </c>
    </row>
    <row r="43" spans="1:14">
      <c r="B43" s="11" t="str">
        <f>IF(D43 = "No Bid", IFERROR("Error: Clear values for '" &amp; INDIRECT(ADDRESS(5, (8 + MATCH(TRUE, INDEX(NOT(ISBLANK(H43:M43)), 0, 0), 0) - 1))) &amp; "' in cell " &amp; ADDRESS(ROW(), (8 + MATCH(TRUE, INDEX(NOT(ISBLANK(H43:M43)), 0, 0), 0) - 1), 4) &amp; " or select 'Bid'", "Not Bidding"), IF(D43 = "Bid", IFERROR("Error: Missing value for '" &amp; INDIRECT(ADDRESS(5, (8 + MATCH(TRUE, INDEX(ISBLANK(H43:M43), 0, 0), 0) - 1))) &amp; "' in cell " &amp; ADDRESS(ROW(), (8 + MATCH(TRUE, INDEX(ISBLANK(H43:M43), 0, 0), 0) - 1), 4), "Success: All values provided"), "Error: Invalid Bid/No Bid Decision"))</f>
        <v>0</v>
      </c>
      <c r="C43" s="12">
        <v>3399924</v>
      </c>
      <c r="D43" s="13" t="s">
        <v>31</v>
      </c>
      <c r="E43" s="12" t="s">
        <v>107</v>
      </c>
      <c r="F43" s="14" t="s">
        <v>108</v>
      </c>
      <c r="G43" s="12" t="s">
        <v>34</v>
      </c>
      <c r="H43" s="15"/>
      <c r="I43" s="15"/>
      <c r="J43" s="15"/>
      <c r="K43" s="15"/>
      <c r="L43" s="15"/>
      <c r="M43" s="15"/>
      <c r="N43" s="16" t="str">
        <f>IFERROR(IF(ISBLANK(INDIRECT("H43")), NA(), INDIRECT("H43")), "-")</f>
        <v>0</v>
      </c>
    </row>
    <row r="44" spans="1:14">
      <c r="B44" s="11" t="str">
        <f>IF(D44 = "No Bid", IFERROR("Error: Clear values for '" &amp; INDIRECT(ADDRESS(5, (8 + MATCH(TRUE, INDEX(NOT(ISBLANK(H44:M44)), 0, 0), 0) - 1))) &amp; "' in cell " &amp; ADDRESS(ROW(), (8 + MATCH(TRUE, INDEX(NOT(ISBLANK(H44:M44)), 0, 0), 0) - 1), 4) &amp; " or select 'Bid'", "Not Bidding"), IF(D44 = "Bid", IFERROR("Error: Missing value for '" &amp; INDIRECT(ADDRESS(5, (8 + MATCH(TRUE, INDEX(ISBLANK(H44:M44), 0, 0), 0) - 1))) &amp; "' in cell " &amp; ADDRESS(ROW(), (8 + MATCH(TRUE, INDEX(ISBLANK(H44:M44), 0, 0), 0) - 1), 4), "Success: All values provided"), "Error: Invalid Bid/No Bid Decision"))</f>
        <v>0</v>
      </c>
      <c r="C44" s="12">
        <v>3399925</v>
      </c>
      <c r="D44" s="13" t="s">
        <v>31</v>
      </c>
      <c r="E44" s="12" t="s">
        <v>109</v>
      </c>
      <c r="F44" s="14" t="s">
        <v>110</v>
      </c>
      <c r="G44" s="12" t="s">
        <v>34</v>
      </c>
      <c r="H44" s="15"/>
      <c r="I44" s="15"/>
      <c r="J44" s="15"/>
      <c r="K44" s="15"/>
      <c r="L44" s="15"/>
      <c r="M44" s="15"/>
      <c r="N44" s="16" t="str">
        <f>IFERROR(IF(ISBLANK(INDIRECT("H44")), NA(), INDIRECT("H44")), "-")</f>
        <v>0</v>
      </c>
    </row>
    <row r="45" spans="1:14">
      <c r="B45" s="11" t="str">
        <f>IF(D45 = "No Bid", IFERROR("Error: Clear values for '" &amp; INDIRECT(ADDRESS(5, (8 + MATCH(TRUE, INDEX(NOT(ISBLANK(H45:M45)), 0, 0), 0) - 1))) &amp; "' in cell " &amp; ADDRESS(ROW(), (8 + MATCH(TRUE, INDEX(NOT(ISBLANK(H45:M45)), 0, 0), 0) - 1), 4) &amp; " or select 'Bid'", "Not Bidding"), IF(D45 = "Bid", IFERROR("Error: Missing value for '" &amp; INDIRECT(ADDRESS(5, (8 + MATCH(TRUE, INDEX(ISBLANK(H45:M45), 0, 0), 0) - 1))) &amp; "' in cell " &amp; ADDRESS(ROW(), (8 + MATCH(TRUE, INDEX(ISBLANK(H45:M45), 0, 0), 0) - 1), 4), "Success: All values provided"), "Error: Invalid Bid/No Bid Decision"))</f>
        <v>0</v>
      </c>
      <c r="C45" s="12">
        <v>3399926</v>
      </c>
      <c r="D45" s="13" t="s">
        <v>31</v>
      </c>
      <c r="E45" s="12" t="s">
        <v>111</v>
      </c>
      <c r="F45" s="14" t="s">
        <v>112</v>
      </c>
      <c r="G45" s="12" t="s">
        <v>34</v>
      </c>
      <c r="H45" s="15"/>
      <c r="I45" s="15"/>
      <c r="J45" s="15"/>
      <c r="K45" s="15"/>
      <c r="L45" s="15"/>
      <c r="M45" s="15"/>
      <c r="N45" s="16" t="str">
        <f>IFERROR(IF(ISBLANK(INDIRECT("H45")), NA(), INDIRECT("H45")), "-")</f>
        <v>0</v>
      </c>
    </row>
    <row r="46" spans="1:14">
      <c r="B46" s="11" t="str">
        <f>IF(D46 = "No Bid", IFERROR("Error: Clear values for '" &amp; INDIRECT(ADDRESS(5, (8 + MATCH(TRUE, INDEX(NOT(ISBLANK(H46:M46)), 0, 0), 0) - 1))) &amp; "' in cell " &amp; ADDRESS(ROW(), (8 + MATCH(TRUE, INDEX(NOT(ISBLANK(H46:M46)), 0, 0), 0) - 1), 4) &amp; " or select 'Bid'", "Not Bidding"), IF(D46 = "Bid", IFERROR("Error: Missing value for '" &amp; INDIRECT(ADDRESS(5, (8 + MATCH(TRUE, INDEX(ISBLANK(H46:M46), 0, 0), 0) - 1))) &amp; "' in cell " &amp; ADDRESS(ROW(), (8 + MATCH(TRUE, INDEX(ISBLANK(H46:M46), 0, 0), 0) - 1), 4), "Success: All values provided"), "Error: Invalid Bid/No Bid Decision"))</f>
        <v>0</v>
      </c>
      <c r="C46" s="12">
        <v>3399927</v>
      </c>
      <c r="D46" s="13" t="s">
        <v>31</v>
      </c>
      <c r="E46" s="12" t="s">
        <v>113</v>
      </c>
      <c r="F46" s="14" t="s">
        <v>114</v>
      </c>
      <c r="G46" s="12" t="s">
        <v>34</v>
      </c>
      <c r="H46" s="15"/>
      <c r="I46" s="15"/>
      <c r="J46" s="15"/>
      <c r="K46" s="15"/>
      <c r="L46" s="15"/>
      <c r="M46" s="15"/>
      <c r="N46" s="16" t="str">
        <f>IFERROR(IF(ISBLANK(INDIRECT("H46")), NA(), INDIRECT("H46")), "-")</f>
        <v>0</v>
      </c>
    </row>
    <row r="47" spans="1:14">
      <c r="B47" s="11" t="str">
        <f>IF(D47 = "No Bid", IFERROR("Error: Clear values for '" &amp; INDIRECT(ADDRESS(5, (8 + MATCH(TRUE, INDEX(NOT(ISBLANK(H47:M47)), 0, 0), 0) - 1))) &amp; "' in cell " &amp; ADDRESS(ROW(), (8 + MATCH(TRUE, INDEX(NOT(ISBLANK(H47:M47)), 0, 0), 0) - 1), 4) &amp; " or select 'Bid'", "Not Bidding"), IF(D47 = "Bid", IFERROR("Error: Missing value for '" &amp; INDIRECT(ADDRESS(5, (8 + MATCH(TRUE, INDEX(ISBLANK(H47:M47), 0, 0), 0) - 1))) &amp; "' in cell " &amp; ADDRESS(ROW(), (8 + MATCH(TRUE, INDEX(ISBLANK(H47:M47), 0, 0), 0) - 1), 4), "Success: All values provided"), "Error: Invalid Bid/No Bid Decision"))</f>
        <v>0</v>
      </c>
      <c r="C47" s="12">
        <v>3399928</v>
      </c>
      <c r="D47" s="13" t="s">
        <v>31</v>
      </c>
      <c r="E47" s="12" t="s">
        <v>115</v>
      </c>
      <c r="F47" s="14" t="s">
        <v>116</v>
      </c>
      <c r="G47" s="12" t="s">
        <v>37</v>
      </c>
      <c r="H47" s="15"/>
      <c r="I47" s="15"/>
      <c r="J47" s="15"/>
      <c r="K47" s="15"/>
      <c r="L47" s="15"/>
      <c r="M47" s="15"/>
      <c r="N47" s="16" t="str">
        <f>IFERROR(IF(ISBLANK(INDIRECT("H47")), NA(), INDIRECT("H47")), "-")</f>
        <v>0</v>
      </c>
    </row>
    <row r="48" spans="1:14">
      <c r="B48" s="11" t="str">
        <f>IF(D48 = "No Bid", IFERROR("Error: Clear values for '" &amp; INDIRECT(ADDRESS(5, (8 + MATCH(TRUE, INDEX(NOT(ISBLANK(H48:M48)), 0, 0), 0) - 1))) &amp; "' in cell " &amp; ADDRESS(ROW(), (8 + MATCH(TRUE, INDEX(NOT(ISBLANK(H48:M48)), 0, 0), 0) - 1), 4) &amp; " or select 'Bid'", "Not Bidding"), IF(D48 = "Bid", IFERROR("Error: Missing value for '" &amp; INDIRECT(ADDRESS(5, (8 + MATCH(TRUE, INDEX(ISBLANK(H48:M48), 0, 0), 0) - 1))) &amp; "' in cell " &amp; ADDRESS(ROW(), (8 + MATCH(TRUE, INDEX(ISBLANK(H48:M48), 0, 0), 0) - 1), 4), "Success: All values provided"), "Error: Invalid Bid/No Bid Decision"))</f>
        <v>0</v>
      </c>
      <c r="C48" s="12">
        <v>3399929</v>
      </c>
      <c r="D48" s="13" t="s">
        <v>31</v>
      </c>
      <c r="E48" s="12" t="s">
        <v>117</v>
      </c>
      <c r="F48" s="14" t="s">
        <v>118</v>
      </c>
      <c r="G48" s="12" t="s">
        <v>37</v>
      </c>
      <c r="H48" s="15"/>
      <c r="I48" s="15"/>
      <c r="J48" s="15"/>
      <c r="K48" s="15"/>
      <c r="L48" s="15"/>
      <c r="M48" s="15"/>
      <c r="N48" s="16" t="str">
        <f>IFERROR(IF(ISBLANK(INDIRECT("H48")), NA(), INDIRECT("H48")), "-")</f>
        <v>0</v>
      </c>
    </row>
  </sheetData>
  <sheetProtection password="E36C" sheet="1" objects="1" scenarios="1" formatCells="0" formatColumns="0" formatRows="0" insertColumns="1" insertRows="1" insertHyperlinks="0" deleteColumns="1" deleteRows="1" sort="1" autoFilter="1" pivotTables="1" selectLockedCells="0" selectUnlockedCells="0"/>
  <conditionalFormatting sqref="$B7">
    <cfRule type="containsText" dxfId="0" priority="1" operator="beginsWith" text="Error">
      <formula>LEFT(B7,LEN("Error"))="Error"</formula>
    </cfRule>
    <cfRule type="containsText" dxfId="1" priority="2" operator="beginsWith" text="Success">
      <formula>LEFT(B7,LEN("Success"))="Success"</formula>
    </cfRule>
  </conditionalFormatting>
  <conditionalFormatting sqref="$B8">
    <cfRule type="containsText" dxfId="0" priority="3" operator="beginsWith" text="Error">
      <formula>LEFT(B8,LEN("Error"))="Error"</formula>
    </cfRule>
    <cfRule type="containsText" dxfId="1" priority="4" operator="beginsWith" text="Success">
      <formula>LEFT(B8,LEN("Success"))="Success"</formula>
    </cfRule>
  </conditionalFormatting>
  <conditionalFormatting sqref="$B9">
    <cfRule type="containsText" dxfId="0" priority="5" operator="beginsWith" text="Error">
      <formula>LEFT(B9,LEN("Error"))="Error"</formula>
    </cfRule>
    <cfRule type="containsText" dxfId="1" priority="6" operator="beginsWith" text="Success">
      <formula>LEFT(B9,LEN("Success"))="Success"</formula>
    </cfRule>
  </conditionalFormatting>
  <conditionalFormatting sqref="$B10">
    <cfRule type="containsText" dxfId="0" priority="7" operator="beginsWith" text="Error">
      <formula>LEFT(B10,LEN("Error"))="Error"</formula>
    </cfRule>
    <cfRule type="containsText" dxfId="1" priority="8" operator="beginsWith" text="Success">
      <formula>LEFT(B10,LEN("Success"))="Success"</formula>
    </cfRule>
  </conditionalFormatting>
  <conditionalFormatting sqref="$B11">
    <cfRule type="containsText" dxfId="0" priority="9" operator="beginsWith" text="Error">
      <formula>LEFT(B11,LEN("Error"))="Error"</formula>
    </cfRule>
    <cfRule type="containsText" dxfId="1" priority="10" operator="beginsWith" text="Success">
      <formula>LEFT(B11,LEN("Success"))="Success"</formula>
    </cfRule>
  </conditionalFormatting>
  <conditionalFormatting sqref="$B12">
    <cfRule type="containsText" dxfId="0" priority="11" operator="beginsWith" text="Error">
      <formula>LEFT(B12,LEN("Error"))="Error"</formula>
    </cfRule>
    <cfRule type="containsText" dxfId="1" priority="12" operator="beginsWith" text="Success">
      <formula>LEFT(B12,LEN("Success"))="Success"</formula>
    </cfRule>
  </conditionalFormatting>
  <conditionalFormatting sqref="$B13">
    <cfRule type="containsText" dxfId="0" priority="13" operator="beginsWith" text="Error">
      <formula>LEFT(B13,LEN("Error"))="Error"</formula>
    </cfRule>
    <cfRule type="containsText" dxfId="1" priority="14" operator="beginsWith" text="Success">
      <formula>LEFT(B13,LEN("Success"))="Success"</formula>
    </cfRule>
  </conditionalFormatting>
  <conditionalFormatting sqref="$B14">
    <cfRule type="containsText" dxfId="0" priority="15" operator="beginsWith" text="Error">
      <formula>LEFT(B14,LEN("Error"))="Error"</formula>
    </cfRule>
    <cfRule type="containsText" dxfId="1" priority="16" operator="beginsWith" text="Success">
      <formula>LEFT(B14,LEN("Success"))="Success"</formula>
    </cfRule>
  </conditionalFormatting>
  <conditionalFormatting sqref="$B15">
    <cfRule type="containsText" dxfId="0" priority="17" operator="beginsWith" text="Error">
      <formula>LEFT(B15,LEN("Error"))="Error"</formula>
    </cfRule>
    <cfRule type="containsText" dxfId="1" priority="18" operator="beginsWith" text="Success">
      <formula>LEFT(B15,LEN("Success"))="Success"</formula>
    </cfRule>
  </conditionalFormatting>
  <conditionalFormatting sqref="$B16">
    <cfRule type="containsText" dxfId="0" priority="19" operator="beginsWith" text="Error">
      <formula>LEFT(B16,LEN("Error"))="Error"</formula>
    </cfRule>
    <cfRule type="containsText" dxfId="1" priority="20" operator="beginsWith" text="Success">
      <formula>LEFT(B16,LEN("Success"))="Success"</formula>
    </cfRule>
  </conditionalFormatting>
  <conditionalFormatting sqref="$B17">
    <cfRule type="containsText" dxfId="0" priority="21" operator="beginsWith" text="Error">
      <formula>LEFT(B17,LEN("Error"))="Error"</formula>
    </cfRule>
    <cfRule type="containsText" dxfId="1" priority="22" operator="beginsWith" text="Success">
      <formula>LEFT(B17,LEN("Success"))="Success"</formula>
    </cfRule>
  </conditionalFormatting>
  <conditionalFormatting sqref="$B18">
    <cfRule type="containsText" dxfId="0" priority="23" operator="beginsWith" text="Error">
      <formula>LEFT(B18,LEN("Error"))="Error"</formula>
    </cfRule>
    <cfRule type="containsText" dxfId="1" priority="24" operator="beginsWith" text="Success">
      <formula>LEFT(B18,LEN("Success"))="Success"</formula>
    </cfRule>
  </conditionalFormatting>
  <conditionalFormatting sqref="$B19">
    <cfRule type="containsText" dxfId="0" priority="25" operator="beginsWith" text="Error">
      <formula>LEFT(B19,LEN("Error"))="Error"</formula>
    </cfRule>
    <cfRule type="containsText" dxfId="1" priority="26" operator="beginsWith" text="Success">
      <formula>LEFT(B19,LEN("Success"))="Success"</formula>
    </cfRule>
  </conditionalFormatting>
  <conditionalFormatting sqref="$B20">
    <cfRule type="containsText" dxfId="0" priority="27" operator="beginsWith" text="Error">
      <formula>LEFT(B20,LEN("Error"))="Error"</formula>
    </cfRule>
    <cfRule type="containsText" dxfId="1" priority="28" operator="beginsWith" text="Success">
      <formula>LEFT(B20,LEN("Success"))="Success"</formula>
    </cfRule>
  </conditionalFormatting>
  <conditionalFormatting sqref="$B21">
    <cfRule type="containsText" dxfId="0" priority="29" operator="beginsWith" text="Error">
      <formula>LEFT(B21,LEN("Error"))="Error"</formula>
    </cfRule>
    <cfRule type="containsText" dxfId="1" priority="30" operator="beginsWith" text="Success">
      <formula>LEFT(B21,LEN("Success"))="Success"</formula>
    </cfRule>
  </conditionalFormatting>
  <conditionalFormatting sqref="$B22">
    <cfRule type="containsText" dxfId="0" priority="31" operator="beginsWith" text="Error">
      <formula>LEFT(B22,LEN("Error"))="Error"</formula>
    </cfRule>
    <cfRule type="containsText" dxfId="1" priority="32" operator="beginsWith" text="Success">
      <formula>LEFT(B22,LEN("Success"))="Success"</formula>
    </cfRule>
  </conditionalFormatting>
  <conditionalFormatting sqref="$B23">
    <cfRule type="containsText" dxfId="0" priority="33" operator="beginsWith" text="Error">
      <formula>LEFT(B23,LEN("Error"))="Error"</formula>
    </cfRule>
    <cfRule type="containsText" dxfId="1" priority="34" operator="beginsWith" text="Success">
      <formula>LEFT(B23,LEN("Success"))="Success"</formula>
    </cfRule>
  </conditionalFormatting>
  <conditionalFormatting sqref="$B24">
    <cfRule type="containsText" dxfId="0" priority="35" operator="beginsWith" text="Error">
      <formula>LEFT(B24,LEN("Error"))="Error"</formula>
    </cfRule>
    <cfRule type="containsText" dxfId="1" priority="36" operator="beginsWith" text="Success">
      <formula>LEFT(B24,LEN("Success"))="Success"</formula>
    </cfRule>
  </conditionalFormatting>
  <conditionalFormatting sqref="$B25">
    <cfRule type="containsText" dxfId="0" priority="37" operator="beginsWith" text="Error">
      <formula>LEFT(B25,LEN("Error"))="Error"</formula>
    </cfRule>
    <cfRule type="containsText" dxfId="1" priority="38" operator="beginsWith" text="Success">
      <formula>LEFT(B25,LEN("Success"))="Success"</formula>
    </cfRule>
  </conditionalFormatting>
  <conditionalFormatting sqref="$B26">
    <cfRule type="containsText" dxfId="0" priority="39" operator="beginsWith" text="Error">
      <formula>LEFT(B26,LEN("Error"))="Error"</formula>
    </cfRule>
    <cfRule type="containsText" dxfId="1" priority="40" operator="beginsWith" text="Success">
      <formula>LEFT(B26,LEN("Success"))="Success"</formula>
    </cfRule>
  </conditionalFormatting>
  <conditionalFormatting sqref="$B27">
    <cfRule type="containsText" dxfId="0" priority="41" operator="beginsWith" text="Error">
      <formula>LEFT(B27,LEN("Error"))="Error"</formula>
    </cfRule>
    <cfRule type="containsText" dxfId="1" priority="42" operator="beginsWith" text="Success">
      <formula>LEFT(B27,LEN("Success"))="Success"</formula>
    </cfRule>
  </conditionalFormatting>
  <conditionalFormatting sqref="$B28">
    <cfRule type="containsText" dxfId="0" priority="43" operator="beginsWith" text="Error">
      <formula>LEFT(B28,LEN("Error"))="Error"</formula>
    </cfRule>
    <cfRule type="containsText" dxfId="1" priority="44" operator="beginsWith" text="Success">
      <formula>LEFT(B28,LEN("Success"))="Success"</formula>
    </cfRule>
  </conditionalFormatting>
  <conditionalFormatting sqref="$B29">
    <cfRule type="containsText" dxfId="0" priority="45" operator="beginsWith" text="Error">
      <formula>LEFT(B29,LEN("Error"))="Error"</formula>
    </cfRule>
    <cfRule type="containsText" dxfId="1" priority="46" operator="beginsWith" text="Success">
      <formula>LEFT(B29,LEN("Success"))="Success"</formula>
    </cfRule>
  </conditionalFormatting>
  <conditionalFormatting sqref="$B30">
    <cfRule type="containsText" dxfId="0" priority="47" operator="beginsWith" text="Error">
      <formula>LEFT(B30,LEN("Error"))="Error"</formula>
    </cfRule>
    <cfRule type="containsText" dxfId="1" priority="48" operator="beginsWith" text="Success">
      <formula>LEFT(B30,LEN("Success"))="Success"</formula>
    </cfRule>
  </conditionalFormatting>
  <conditionalFormatting sqref="$B31">
    <cfRule type="containsText" dxfId="0" priority="49" operator="beginsWith" text="Error">
      <formula>LEFT(B31,LEN("Error"))="Error"</formula>
    </cfRule>
    <cfRule type="containsText" dxfId="1" priority="50" operator="beginsWith" text="Success">
      <formula>LEFT(B31,LEN("Success"))="Success"</formula>
    </cfRule>
  </conditionalFormatting>
  <conditionalFormatting sqref="$B32">
    <cfRule type="containsText" dxfId="0" priority="51" operator="beginsWith" text="Error">
      <formula>LEFT(B32,LEN("Error"))="Error"</formula>
    </cfRule>
    <cfRule type="containsText" dxfId="1" priority="52" operator="beginsWith" text="Success">
      <formula>LEFT(B32,LEN("Success"))="Success"</formula>
    </cfRule>
  </conditionalFormatting>
  <conditionalFormatting sqref="$B33">
    <cfRule type="containsText" dxfId="0" priority="53" operator="beginsWith" text="Error">
      <formula>LEFT(B33,LEN("Error"))="Error"</formula>
    </cfRule>
    <cfRule type="containsText" dxfId="1" priority="54" operator="beginsWith" text="Success">
      <formula>LEFT(B33,LEN("Success"))="Success"</formula>
    </cfRule>
  </conditionalFormatting>
  <conditionalFormatting sqref="$B34">
    <cfRule type="containsText" dxfId="0" priority="55" operator="beginsWith" text="Error">
      <formula>LEFT(B34,LEN("Error"))="Error"</formula>
    </cfRule>
    <cfRule type="containsText" dxfId="1" priority="56" operator="beginsWith" text="Success">
      <formula>LEFT(B34,LEN("Success"))="Success"</formula>
    </cfRule>
  </conditionalFormatting>
  <conditionalFormatting sqref="$B35">
    <cfRule type="containsText" dxfId="0" priority="57" operator="beginsWith" text="Error">
      <formula>LEFT(B35,LEN("Error"))="Error"</formula>
    </cfRule>
    <cfRule type="containsText" dxfId="1" priority="58" operator="beginsWith" text="Success">
      <formula>LEFT(B35,LEN("Success"))="Success"</formula>
    </cfRule>
  </conditionalFormatting>
  <conditionalFormatting sqref="$B36">
    <cfRule type="containsText" dxfId="0" priority="59" operator="beginsWith" text="Error">
      <formula>LEFT(B36,LEN("Error"))="Error"</formula>
    </cfRule>
    <cfRule type="containsText" dxfId="1" priority="60" operator="beginsWith" text="Success">
      <formula>LEFT(B36,LEN("Success"))="Success"</formula>
    </cfRule>
  </conditionalFormatting>
  <conditionalFormatting sqref="$B37">
    <cfRule type="containsText" dxfId="0" priority="61" operator="beginsWith" text="Error">
      <formula>LEFT(B37,LEN("Error"))="Error"</formula>
    </cfRule>
    <cfRule type="containsText" dxfId="1" priority="62" operator="beginsWith" text="Success">
      <formula>LEFT(B37,LEN("Success"))="Success"</formula>
    </cfRule>
  </conditionalFormatting>
  <conditionalFormatting sqref="$B38">
    <cfRule type="containsText" dxfId="0" priority="63" operator="beginsWith" text="Error">
      <formula>LEFT(B38,LEN("Error"))="Error"</formula>
    </cfRule>
    <cfRule type="containsText" dxfId="1" priority="64" operator="beginsWith" text="Success">
      <formula>LEFT(B38,LEN("Success"))="Success"</formula>
    </cfRule>
  </conditionalFormatting>
  <conditionalFormatting sqref="$B39">
    <cfRule type="containsText" dxfId="0" priority="65" operator="beginsWith" text="Error">
      <formula>LEFT(B39,LEN("Error"))="Error"</formula>
    </cfRule>
    <cfRule type="containsText" dxfId="1" priority="66" operator="beginsWith" text="Success">
      <formula>LEFT(B39,LEN("Success"))="Success"</formula>
    </cfRule>
  </conditionalFormatting>
  <conditionalFormatting sqref="$B40">
    <cfRule type="containsText" dxfId="0" priority="67" operator="beginsWith" text="Error">
      <formula>LEFT(B40,LEN("Error"))="Error"</formula>
    </cfRule>
    <cfRule type="containsText" dxfId="1" priority="68" operator="beginsWith" text="Success">
      <formula>LEFT(B40,LEN("Success"))="Success"</formula>
    </cfRule>
  </conditionalFormatting>
  <conditionalFormatting sqref="$B41">
    <cfRule type="containsText" dxfId="0" priority="69" operator="beginsWith" text="Error">
      <formula>LEFT(B41,LEN("Error"))="Error"</formula>
    </cfRule>
    <cfRule type="containsText" dxfId="1" priority="70" operator="beginsWith" text="Success">
      <formula>LEFT(B41,LEN("Success"))="Success"</formula>
    </cfRule>
  </conditionalFormatting>
  <conditionalFormatting sqref="$B42">
    <cfRule type="containsText" dxfId="0" priority="71" operator="beginsWith" text="Error">
      <formula>LEFT(B42,LEN("Error"))="Error"</formula>
    </cfRule>
    <cfRule type="containsText" dxfId="1" priority="72" operator="beginsWith" text="Success">
      <formula>LEFT(B42,LEN("Success"))="Success"</formula>
    </cfRule>
  </conditionalFormatting>
  <conditionalFormatting sqref="$B43">
    <cfRule type="containsText" dxfId="0" priority="73" operator="beginsWith" text="Error">
      <formula>LEFT(B43,LEN("Error"))="Error"</formula>
    </cfRule>
    <cfRule type="containsText" dxfId="1" priority="74" operator="beginsWith" text="Success">
      <formula>LEFT(B43,LEN("Success"))="Success"</formula>
    </cfRule>
  </conditionalFormatting>
  <conditionalFormatting sqref="$B44">
    <cfRule type="containsText" dxfId="0" priority="75" operator="beginsWith" text="Error">
      <formula>LEFT(B44,LEN("Error"))="Error"</formula>
    </cfRule>
    <cfRule type="containsText" dxfId="1" priority="76" operator="beginsWith" text="Success">
      <formula>LEFT(B44,LEN("Success"))="Success"</formula>
    </cfRule>
  </conditionalFormatting>
  <conditionalFormatting sqref="$B45">
    <cfRule type="containsText" dxfId="0" priority="77" operator="beginsWith" text="Error">
      <formula>LEFT(B45,LEN("Error"))="Error"</formula>
    </cfRule>
    <cfRule type="containsText" dxfId="1" priority="78" operator="beginsWith" text="Success">
      <formula>LEFT(B45,LEN("Success"))="Success"</formula>
    </cfRule>
  </conditionalFormatting>
  <conditionalFormatting sqref="$B46">
    <cfRule type="containsText" dxfId="0" priority="79" operator="beginsWith" text="Error">
      <formula>LEFT(B46,LEN("Error"))="Error"</formula>
    </cfRule>
    <cfRule type="containsText" dxfId="1" priority="80" operator="beginsWith" text="Success">
      <formula>LEFT(B46,LEN("Success"))="Success"</formula>
    </cfRule>
  </conditionalFormatting>
  <conditionalFormatting sqref="$B47">
    <cfRule type="containsText" dxfId="0" priority="81" operator="beginsWith" text="Error">
      <formula>LEFT(B47,LEN("Error"))="Error"</formula>
    </cfRule>
    <cfRule type="containsText" dxfId="1" priority="82" operator="beginsWith" text="Success">
      <formula>LEFT(B47,LEN("Success"))="Success"</formula>
    </cfRule>
  </conditionalFormatting>
  <conditionalFormatting sqref="$B48">
    <cfRule type="containsText" dxfId="0" priority="83" operator="beginsWith" text="Error">
      <formula>LEFT(B48,LEN("Error"))="Error"</formula>
    </cfRule>
    <cfRule type="containsText" dxfId="1" priority="84" operator="beginsWith" text="Success">
      <formula>LEFT(B48,LEN("Success"))="Success"</formula>
    </cfRule>
  </conditionalFormatting>
  <conditionalFormatting sqref="$B49">
    <cfRule type="containsText" dxfId="0" priority="85" operator="beginsWith" text="Error">
      <formula>LEFT(B49,LEN("Error"))="Error"</formula>
    </cfRule>
    <cfRule type="containsText" dxfId="1" priority="86" operator="beginsWith" text="Success">
      <formula>LEFT(B49,LEN("Success"))="Success"</formula>
    </cfRule>
  </conditionalFormatting>
  <conditionalFormatting sqref="B3">
    <cfRule type="containsText" dxfId="0" priority="87" operator="beginsWith" text="Error">
      <formula>LEFT(B3,LEN("Error"))="Error"</formula>
    </cfRule>
    <cfRule type="containsText" dxfId="1" priority="88" operator="beginsWith" text="Success">
      <formula>LEFT(B3,LEN("Success"))="Success"</formula>
    </cfRule>
  </conditionalFormatting>
  <conditionalFormatting sqref="$D7">
    <cfRule type="expression" dxfId="2" priority="89">
      <formula>$D7="Bid"</formula>
    </cfRule>
    <cfRule type="expression" dxfId="3" priority="90">
      <formula>$D7="No Bid"</formula>
    </cfRule>
  </conditionalFormatting>
  <conditionalFormatting sqref="H7:N7">
    <cfRule type="expression" dxfId="4" priority="91">
      <formula>$D7="No Bid"</formula>
    </cfRule>
  </conditionalFormatting>
  <conditionalFormatting sqref="$D8">
    <cfRule type="expression" dxfId="5" priority="92">
      <formula>$D8="Bid"</formula>
    </cfRule>
    <cfRule type="expression" dxfId="6" priority="93">
      <formula>$D8="No Bid"</formula>
    </cfRule>
  </conditionalFormatting>
  <conditionalFormatting sqref="H8:N8">
    <cfRule type="expression" dxfId="7" priority="94">
      <formula>$D8="No Bid"</formula>
    </cfRule>
  </conditionalFormatting>
  <conditionalFormatting sqref="$D9">
    <cfRule type="expression" dxfId="8" priority="95">
      <formula>$D9="Bid"</formula>
    </cfRule>
    <cfRule type="expression" dxfId="9" priority="96">
      <formula>$D9="No Bid"</formula>
    </cfRule>
  </conditionalFormatting>
  <conditionalFormatting sqref="H9:N9">
    <cfRule type="expression" dxfId="10" priority="97">
      <formula>$D9="No Bid"</formula>
    </cfRule>
  </conditionalFormatting>
  <conditionalFormatting sqref="$D10">
    <cfRule type="expression" dxfId="11" priority="98">
      <formula>$D10="Bid"</formula>
    </cfRule>
    <cfRule type="expression" dxfId="12" priority="99">
      <formula>$D10="No Bid"</formula>
    </cfRule>
  </conditionalFormatting>
  <conditionalFormatting sqref="H10:N10">
    <cfRule type="expression" dxfId="13" priority="100">
      <formula>$D10="No Bid"</formula>
    </cfRule>
  </conditionalFormatting>
  <conditionalFormatting sqref="$D11">
    <cfRule type="expression" dxfId="14" priority="101">
      <formula>$D11="Bid"</formula>
    </cfRule>
    <cfRule type="expression" dxfId="15" priority="102">
      <formula>$D11="No Bid"</formula>
    </cfRule>
  </conditionalFormatting>
  <conditionalFormatting sqref="H11:N11">
    <cfRule type="expression" dxfId="16" priority="103">
      <formula>$D11="No Bid"</formula>
    </cfRule>
  </conditionalFormatting>
  <conditionalFormatting sqref="$D12">
    <cfRule type="expression" dxfId="17" priority="104">
      <formula>$D12="Bid"</formula>
    </cfRule>
    <cfRule type="expression" dxfId="18" priority="105">
      <formula>$D12="No Bid"</formula>
    </cfRule>
  </conditionalFormatting>
  <conditionalFormatting sqref="H12:N12">
    <cfRule type="expression" dxfId="19" priority="106">
      <formula>$D12="No Bid"</formula>
    </cfRule>
  </conditionalFormatting>
  <conditionalFormatting sqref="$D13">
    <cfRule type="expression" dxfId="20" priority="107">
      <formula>$D13="Bid"</formula>
    </cfRule>
    <cfRule type="expression" dxfId="21" priority="108">
      <formula>$D13="No Bid"</formula>
    </cfRule>
  </conditionalFormatting>
  <conditionalFormatting sqref="H13:N13">
    <cfRule type="expression" dxfId="22" priority="109">
      <formula>$D13="No Bid"</formula>
    </cfRule>
  </conditionalFormatting>
  <conditionalFormatting sqref="$D14">
    <cfRule type="expression" dxfId="23" priority="110">
      <formula>$D14="Bid"</formula>
    </cfRule>
    <cfRule type="expression" dxfId="24" priority="111">
      <formula>$D14="No Bid"</formula>
    </cfRule>
  </conditionalFormatting>
  <conditionalFormatting sqref="H14:N14">
    <cfRule type="expression" dxfId="25" priority="112">
      <formula>$D14="No Bid"</formula>
    </cfRule>
  </conditionalFormatting>
  <conditionalFormatting sqref="$D15">
    <cfRule type="expression" dxfId="26" priority="113">
      <formula>$D15="Bid"</formula>
    </cfRule>
    <cfRule type="expression" dxfId="27" priority="114">
      <formula>$D15="No Bid"</formula>
    </cfRule>
  </conditionalFormatting>
  <conditionalFormatting sqref="H15:N15">
    <cfRule type="expression" dxfId="28" priority="115">
      <formula>$D15="No Bid"</formula>
    </cfRule>
  </conditionalFormatting>
  <conditionalFormatting sqref="$D16">
    <cfRule type="expression" dxfId="29" priority="116">
      <formula>$D16="Bid"</formula>
    </cfRule>
    <cfRule type="expression" dxfId="30" priority="117">
      <formula>$D16="No Bid"</formula>
    </cfRule>
  </conditionalFormatting>
  <conditionalFormatting sqref="H16:N16">
    <cfRule type="expression" dxfId="31" priority="118">
      <formula>$D16="No Bid"</formula>
    </cfRule>
  </conditionalFormatting>
  <conditionalFormatting sqref="$D17">
    <cfRule type="expression" dxfId="32" priority="119">
      <formula>$D17="Bid"</formula>
    </cfRule>
    <cfRule type="expression" dxfId="33" priority="120">
      <formula>$D17="No Bid"</formula>
    </cfRule>
  </conditionalFormatting>
  <conditionalFormatting sqref="H17:N17">
    <cfRule type="expression" dxfId="34" priority="121">
      <formula>$D17="No Bid"</formula>
    </cfRule>
  </conditionalFormatting>
  <conditionalFormatting sqref="$D18">
    <cfRule type="expression" dxfId="35" priority="122">
      <formula>$D18="Bid"</formula>
    </cfRule>
    <cfRule type="expression" dxfId="36" priority="123">
      <formula>$D18="No Bid"</formula>
    </cfRule>
  </conditionalFormatting>
  <conditionalFormatting sqref="H18:N18">
    <cfRule type="expression" dxfId="37" priority="124">
      <formula>$D18="No Bid"</formula>
    </cfRule>
  </conditionalFormatting>
  <conditionalFormatting sqref="$D19">
    <cfRule type="expression" dxfId="38" priority="125">
      <formula>$D19="Bid"</formula>
    </cfRule>
    <cfRule type="expression" dxfId="39" priority="126">
      <formula>$D19="No Bid"</formula>
    </cfRule>
  </conditionalFormatting>
  <conditionalFormatting sqref="H19:N19">
    <cfRule type="expression" dxfId="40" priority="127">
      <formula>$D19="No Bid"</formula>
    </cfRule>
  </conditionalFormatting>
  <conditionalFormatting sqref="$D20">
    <cfRule type="expression" dxfId="41" priority="128">
      <formula>$D20="Bid"</formula>
    </cfRule>
    <cfRule type="expression" dxfId="42" priority="129">
      <formula>$D20="No Bid"</formula>
    </cfRule>
  </conditionalFormatting>
  <conditionalFormatting sqref="H20:N20">
    <cfRule type="expression" dxfId="43" priority="130">
      <formula>$D20="No Bid"</formula>
    </cfRule>
  </conditionalFormatting>
  <conditionalFormatting sqref="$D21">
    <cfRule type="expression" dxfId="44" priority="131">
      <formula>$D21="Bid"</formula>
    </cfRule>
    <cfRule type="expression" dxfId="45" priority="132">
      <formula>$D21="No Bid"</formula>
    </cfRule>
  </conditionalFormatting>
  <conditionalFormatting sqref="H21:N21">
    <cfRule type="expression" dxfId="46" priority="133">
      <formula>$D21="No Bid"</formula>
    </cfRule>
  </conditionalFormatting>
  <conditionalFormatting sqref="$D22">
    <cfRule type="expression" dxfId="47" priority="134">
      <formula>$D22="Bid"</formula>
    </cfRule>
    <cfRule type="expression" dxfId="48" priority="135">
      <formula>$D22="No Bid"</formula>
    </cfRule>
  </conditionalFormatting>
  <conditionalFormatting sqref="H22:N22">
    <cfRule type="expression" dxfId="49" priority="136">
      <formula>$D22="No Bid"</formula>
    </cfRule>
  </conditionalFormatting>
  <conditionalFormatting sqref="$D23">
    <cfRule type="expression" dxfId="50" priority="137">
      <formula>$D23="Bid"</formula>
    </cfRule>
    <cfRule type="expression" dxfId="51" priority="138">
      <formula>$D23="No Bid"</formula>
    </cfRule>
  </conditionalFormatting>
  <conditionalFormatting sqref="H23:N23">
    <cfRule type="expression" dxfId="52" priority="139">
      <formula>$D23="No Bid"</formula>
    </cfRule>
  </conditionalFormatting>
  <conditionalFormatting sqref="$D24">
    <cfRule type="expression" dxfId="53" priority="140">
      <formula>$D24="Bid"</formula>
    </cfRule>
    <cfRule type="expression" dxfId="54" priority="141">
      <formula>$D24="No Bid"</formula>
    </cfRule>
  </conditionalFormatting>
  <conditionalFormatting sqref="H24:N24">
    <cfRule type="expression" dxfId="55" priority="142">
      <formula>$D24="No Bid"</formula>
    </cfRule>
  </conditionalFormatting>
  <conditionalFormatting sqref="$D25">
    <cfRule type="expression" dxfId="56" priority="143">
      <formula>$D25="Bid"</formula>
    </cfRule>
    <cfRule type="expression" dxfId="57" priority="144">
      <formula>$D25="No Bid"</formula>
    </cfRule>
  </conditionalFormatting>
  <conditionalFormatting sqref="H25:N25">
    <cfRule type="expression" dxfId="58" priority="145">
      <formula>$D25="No Bid"</formula>
    </cfRule>
  </conditionalFormatting>
  <conditionalFormatting sqref="$D26">
    <cfRule type="expression" dxfId="59" priority="146">
      <formula>$D26="Bid"</formula>
    </cfRule>
    <cfRule type="expression" dxfId="60" priority="147">
      <formula>$D26="No Bid"</formula>
    </cfRule>
  </conditionalFormatting>
  <conditionalFormatting sqref="H26:N26">
    <cfRule type="expression" dxfId="61" priority="148">
      <formula>$D26="No Bid"</formula>
    </cfRule>
  </conditionalFormatting>
  <conditionalFormatting sqref="$D27">
    <cfRule type="expression" dxfId="62" priority="149">
      <formula>$D27="Bid"</formula>
    </cfRule>
    <cfRule type="expression" dxfId="63" priority="150">
      <formula>$D27="No Bid"</formula>
    </cfRule>
  </conditionalFormatting>
  <conditionalFormatting sqref="H27:N27">
    <cfRule type="expression" dxfId="64" priority="151">
      <formula>$D27="No Bid"</formula>
    </cfRule>
  </conditionalFormatting>
  <conditionalFormatting sqref="$D28">
    <cfRule type="expression" dxfId="65" priority="152">
      <formula>$D28="Bid"</formula>
    </cfRule>
    <cfRule type="expression" dxfId="66" priority="153">
      <formula>$D28="No Bid"</formula>
    </cfRule>
  </conditionalFormatting>
  <conditionalFormatting sqref="H28:N28">
    <cfRule type="expression" dxfId="67" priority="154">
      <formula>$D28="No Bid"</formula>
    </cfRule>
  </conditionalFormatting>
  <conditionalFormatting sqref="$D29">
    <cfRule type="expression" dxfId="68" priority="155">
      <formula>$D29="Bid"</formula>
    </cfRule>
    <cfRule type="expression" dxfId="69" priority="156">
      <formula>$D29="No Bid"</formula>
    </cfRule>
  </conditionalFormatting>
  <conditionalFormatting sqref="H29:N29">
    <cfRule type="expression" dxfId="70" priority="157">
      <formula>$D29="No Bid"</formula>
    </cfRule>
  </conditionalFormatting>
  <conditionalFormatting sqref="$D30">
    <cfRule type="expression" dxfId="71" priority="158">
      <formula>$D30="Bid"</formula>
    </cfRule>
    <cfRule type="expression" dxfId="72" priority="159">
      <formula>$D30="No Bid"</formula>
    </cfRule>
  </conditionalFormatting>
  <conditionalFormatting sqref="H30:N30">
    <cfRule type="expression" dxfId="73" priority="160">
      <formula>$D30="No Bid"</formula>
    </cfRule>
  </conditionalFormatting>
  <conditionalFormatting sqref="$D31">
    <cfRule type="expression" dxfId="74" priority="161">
      <formula>$D31="Bid"</formula>
    </cfRule>
    <cfRule type="expression" dxfId="75" priority="162">
      <formula>$D31="No Bid"</formula>
    </cfRule>
  </conditionalFormatting>
  <conditionalFormatting sqref="H31:N31">
    <cfRule type="expression" dxfId="76" priority="163">
      <formula>$D31="No Bid"</formula>
    </cfRule>
  </conditionalFormatting>
  <conditionalFormatting sqref="$D32">
    <cfRule type="expression" dxfId="77" priority="164">
      <formula>$D32="Bid"</formula>
    </cfRule>
    <cfRule type="expression" dxfId="78" priority="165">
      <formula>$D32="No Bid"</formula>
    </cfRule>
  </conditionalFormatting>
  <conditionalFormatting sqref="H32:N32">
    <cfRule type="expression" dxfId="79" priority="166">
      <formula>$D32="No Bid"</formula>
    </cfRule>
  </conditionalFormatting>
  <conditionalFormatting sqref="$D33">
    <cfRule type="expression" dxfId="80" priority="167">
      <formula>$D33="Bid"</formula>
    </cfRule>
    <cfRule type="expression" dxfId="81" priority="168">
      <formula>$D33="No Bid"</formula>
    </cfRule>
  </conditionalFormatting>
  <conditionalFormatting sqref="H33:N33">
    <cfRule type="expression" dxfId="82" priority="169">
      <formula>$D33="No Bid"</formula>
    </cfRule>
  </conditionalFormatting>
  <conditionalFormatting sqref="$D34">
    <cfRule type="expression" dxfId="83" priority="170">
      <formula>$D34="Bid"</formula>
    </cfRule>
    <cfRule type="expression" dxfId="84" priority="171">
      <formula>$D34="No Bid"</formula>
    </cfRule>
  </conditionalFormatting>
  <conditionalFormatting sqref="H34:N34">
    <cfRule type="expression" dxfId="85" priority="172">
      <formula>$D34="No Bid"</formula>
    </cfRule>
  </conditionalFormatting>
  <conditionalFormatting sqref="$D35">
    <cfRule type="expression" dxfId="86" priority="173">
      <formula>$D35="Bid"</formula>
    </cfRule>
    <cfRule type="expression" dxfId="87" priority="174">
      <formula>$D35="No Bid"</formula>
    </cfRule>
  </conditionalFormatting>
  <conditionalFormatting sqref="H35:N35">
    <cfRule type="expression" dxfId="88" priority="175">
      <formula>$D35="No Bid"</formula>
    </cfRule>
  </conditionalFormatting>
  <conditionalFormatting sqref="$D36">
    <cfRule type="expression" dxfId="89" priority="176">
      <formula>$D36="Bid"</formula>
    </cfRule>
    <cfRule type="expression" dxfId="90" priority="177">
      <formula>$D36="No Bid"</formula>
    </cfRule>
  </conditionalFormatting>
  <conditionalFormatting sqref="H36:N36">
    <cfRule type="expression" dxfId="91" priority="178">
      <formula>$D36="No Bid"</formula>
    </cfRule>
  </conditionalFormatting>
  <conditionalFormatting sqref="$D37">
    <cfRule type="expression" dxfId="92" priority="179">
      <formula>$D37="Bid"</formula>
    </cfRule>
    <cfRule type="expression" dxfId="93" priority="180">
      <formula>$D37="No Bid"</formula>
    </cfRule>
  </conditionalFormatting>
  <conditionalFormatting sqref="H37:N37">
    <cfRule type="expression" dxfId="94" priority="181">
      <formula>$D37="No Bid"</formula>
    </cfRule>
  </conditionalFormatting>
  <conditionalFormatting sqref="$D38">
    <cfRule type="expression" dxfId="95" priority="182">
      <formula>$D38="Bid"</formula>
    </cfRule>
    <cfRule type="expression" dxfId="96" priority="183">
      <formula>$D38="No Bid"</formula>
    </cfRule>
  </conditionalFormatting>
  <conditionalFormatting sqref="H38:N38">
    <cfRule type="expression" dxfId="97" priority="184">
      <formula>$D38="No Bid"</formula>
    </cfRule>
  </conditionalFormatting>
  <conditionalFormatting sqref="$D39">
    <cfRule type="expression" dxfId="98" priority="185">
      <formula>$D39="Bid"</formula>
    </cfRule>
    <cfRule type="expression" dxfId="99" priority="186">
      <formula>$D39="No Bid"</formula>
    </cfRule>
  </conditionalFormatting>
  <conditionalFormatting sqref="H39:N39">
    <cfRule type="expression" dxfId="100" priority="187">
      <formula>$D39="No Bid"</formula>
    </cfRule>
  </conditionalFormatting>
  <conditionalFormatting sqref="$D40">
    <cfRule type="expression" dxfId="101" priority="188">
      <formula>$D40="Bid"</formula>
    </cfRule>
    <cfRule type="expression" dxfId="102" priority="189">
      <formula>$D40="No Bid"</formula>
    </cfRule>
  </conditionalFormatting>
  <conditionalFormatting sqref="H40:N40">
    <cfRule type="expression" dxfId="103" priority="190">
      <formula>$D40="No Bid"</formula>
    </cfRule>
  </conditionalFormatting>
  <conditionalFormatting sqref="$D41">
    <cfRule type="expression" dxfId="104" priority="191">
      <formula>$D41="Bid"</formula>
    </cfRule>
    <cfRule type="expression" dxfId="105" priority="192">
      <formula>$D41="No Bid"</formula>
    </cfRule>
  </conditionalFormatting>
  <conditionalFormatting sqref="H41:N41">
    <cfRule type="expression" dxfId="106" priority="193">
      <formula>$D41="No Bid"</formula>
    </cfRule>
  </conditionalFormatting>
  <conditionalFormatting sqref="$D42">
    <cfRule type="expression" dxfId="107" priority="194">
      <formula>$D42="Bid"</formula>
    </cfRule>
    <cfRule type="expression" dxfId="108" priority="195">
      <formula>$D42="No Bid"</formula>
    </cfRule>
  </conditionalFormatting>
  <conditionalFormatting sqref="H42:N42">
    <cfRule type="expression" dxfId="109" priority="196">
      <formula>$D42="No Bid"</formula>
    </cfRule>
  </conditionalFormatting>
  <conditionalFormatting sqref="$D43">
    <cfRule type="expression" dxfId="110" priority="197">
      <formula>$D43="Bid"</formula>
    </cfRule>
    <cfRule type="expression" dxfId="111" priority="198">
      <formula>$D43="No Bid"</formula>
    </cfRule>
  </conditionalFormatting>
  <conditionalFormatting sqref="H43:N43">
    <cfRule type="expression" dxfId="112" priority="199">
      <formula>$D43="No Bid"</formula>
    </cfRule>
  </conditionalFormatting>
  <conditionalFormatting sqref="$D44">
    <cfRule type="expression" dxfId="113" priority="200">
      <formula>$D44="Bid"</formula>
    </cfRule>
    <cfRule type="expression" dxfId="114" priority="201">
      <formula>$D44="No Bid"</formula>
    </cfRule>
  </conditionalFormatting>
  <conditionalFormatting sqref="H44:N44">
    <cfRule type="expression" dxfId="115" priority="202">
      <formula>$D44="No Bid"</formula>
    </cfRule>
  </conditionalFormatting>
  <conditionalFormatting sqref="$D45">
    <cfRule type="expression" dxfId="116" priority="203">
      <formula>$D45="Bid"</formula>
    </cfRule>
    <cfRule type="expression" dxfId="117" priority="204">
      <formula>$D45="No Bid"</formula>
    </cfRule>
  </conditionalFormatting>
  <conditionalFormatting sqref="H45:N45">
    <cfRule type="expression" dxfId="118" priority="205">
      <formula>$D45="No Bid"</formula>
    </cfRule>
  </conditionalFormatting>
  <conditionalFormatting sqref="$D46">
    <cfRule type="expression" dxfId="119" priority="206">
      <formula>$D46="Bid"</formula>
    </cfRule>
    <cfRule type="expression" dxfId="120" priority="207">
      <formula>$D46="No Bid"</formula>
    </cfRule>
  </conditionalFormatting>
  <conditionalFormatting sqref="H46:N46">
    <cfRule type="expression" dxfId="121" priority="208">
      <formula>$D46="No Bid"</formula>
    </cfRule>
  </conditionalFormatting>
  <conditionalFormatting sqref="$D47">
    <cfRule type="expression" dxfId="122" priority="209">
      <formula>$D47="Bid"</formula>
    </cfRule>
    <cfRule type="expression" dxfId="123" priority="210">
      <formula>$D47="No Bid"</formula>
    </cfRule>
  </conditionalFormatting>
  <conditionalFormatting sqref="H47:N47">
    <cfRule type="expression" dxfId="124" priority="211">
      <formula>$D47="No Bid"</formula>
    </cfRule>
  </conditionalFormatting>
  <conditionalFormatting sqref="$D48">
    <cfRule type="expression" dxfId="125" priority="212">
      <formula>$D48="Bid"</formula>
    </cfRule>
    <cfRule type="expression" dxfId="126" priority="213">
      <formula>$D48="No Bid"</formula>
    </cfRule>
  </conditionalFormatting>
  <conditionalFormatting sqref="H48:N48">
    <cfRule type="expression" dxfId="127" priority="214">
      <formula>$D48="No Bid"</formula>
    </cfRule>
  </conditionalFormatting>
  <conditionalFormatting sqref="$D49">
    <cfRule type="expression" dxfId="128" priority="215">
      <formula>$D49="Bid"</formula>
    </cfRule>
    <cfRule type="expression" dxfId="129" priority="216">
      <formula>$D49="No Bid"</formula>
    </cfRule>
  </conditionalFormatting>
  <conditionalFormatting sqref="H49:N49">
    <cfRule type="expression" dxfId="130" priority="217">
      <formula>$D49="No Bid"</formula>
    </cfRule>
  </conditionalFormatting>
  <conditionalFormatting sqref="H3:M3">
    <cfRule type="containsText" dxfId="0" priority="218" operator="beginsWith" text="Error">
      <formula>LEFT(H3,LEN("Error"))="Error"</formula>
    </cfRule>
  </conditionalFormatting>
  <conditionalFormatting sqref="B7:O48">
    <cfRule type="expression" dxfId="131" priority="219">
      <formula>MOD(ROW($E7),2)=1</formula>
    </cfRule>
  </conditionalFormatting>
  <dataValidations count="1">
    <dataValidation type="list" errorStyle="stop" operator="between" allowBlank="0" showDropDown="0" showInputMessage="0" showErrorMessage="1" errorTitle="Error - Invalid Input" error="Please select an item from the drop-down list." sqref="D7:D48">
      <formula1>"Bid,No Bid"</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Bonfire</dc:creator>
  <cp:lastModifiedBy>Bonfire</cp:lastModifiedBy>
  <dcterms:created xsi:type="dcterms:W3CDTF">2025-08-27T17:19:34+00:00</dcterms:created>
  <dcterms:modified xsi:type="dcterms:W3CDTF">2025-08-27T17:19:34+00:00</dcterms:modified>
  <dc:title>BidTable Response Template</dc:title>
  <dc:description/>
  <dc:subject/>
  <cp:keywords/>
  <cp:category/>
</cp:coreProperties>
</file>